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G:\"/>
    </mc:Choice>
  </mc:AlternateContent>
  <bookViews>
    <workbookView xWindow="0" yWindow="0" windowWidth="15345" windowHeight="4020" tabRatio="844"/>
  </bookViews>
  <sheets>
    <sheet name="入力シート" sheetId="1" r:id="rId1"/>
    <sheet name="参加料納入票" sheetId="11" r:id="rId2"/>
    <sheet name="ジュニアＢＤ" sheetId="2" r:id="rId3"/>
    <sheet name="ジュニアＧＤ" sheetId="4" r:id="rId4"/>
    <sheet name="ジュニアＢＳ" sheetId="6" r:id="rId5"/>
    <sheet name="ジュニアＧＳ" sheetId="7" r:id="rId6"/>
    <sheet name="ジュニア新人ｂｓ" sheetId="9" r:id="rId7"/>
    <sheet name="ジュニア新人ｇｓ" sheetId="8" r:id="rId8"/>
    <sheet name="データ（事務局で使用します）" sheetId="10" state="hidden" r:id="rId9"/>
  </sheets>
  <definedNames>
    <definedName name="_xlnm.Print_Area" localSheetId="2">ジュニアＢＤ!$A$1:$AM$47</definedName>
    <definedName name="_xlnm.Print_Area" localSheetId="4">ジュニアＢＳ!$A$1:$AM$47</definedName>
    <definedName name="_xlnm.Print_Area" localSheetId="3">ジュニアＧＤ!$A$1:$AM$47</definedName>
    <definedName name="_xlnm.Print_Area" localSheetId="5">ジュニアＧＳ!$A$1:$AM$47</definedName>
    <definedName name="_xlnm.Print_Area" localSheetId="6">ジュニア新人ｂｓ!$A$1:$AM$47</definedName>
    <definedName name="_xlnm.Print_Area" localSheetId="7">ジュニア新人ｇｓ!$A$1:$AM$47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2" l="1"/>
  <c r="F13" i="8"/>
  <c r="B4" i="10"/>
  <c r="I167" i="10" s="1"/>
  <c r="K160" i="10"/>
  <c r="K161" i="10"/>
  <c r="K162" i="10"/>
  <c r="K163" i="10"/>
  <c r="K164" i="10"/>
  <c r="K165" i="10"/>
  <c r="K166" i="10"/>
  <c r="K167" i="10"/>
  <c r="K168" i="10"/>
  <c r="K159" i="10"/>
  <c r="K133" i="10"/>
  <c r="K134" i="10"/>
  <c r="K135" i="10"/>
  <c r="K136" i="10"/>
  <c r="K137" i="10"/>
  <c r="K138" i="10"/>
  <c r="K139" i="10"/>
  <c r="K140" i="10"/>
  <c r="K141" i="10"/>
  <c r="K132" i="10"/>
  <c r="K106" i="10"/>
  <c r="L106" i="10"/>
  <c r="K107" i="10"/>
  <c r="L107" i="10"/>
  <c r="K108" i="10"/>
  <c r="L108" i="10"/>
  <c r="K109" i="10"/>
  <c r="L109" i="10"/>
  <c r="K110" i="10"/>
  <c r="L110" i="10"/>
  <c r="K111" i="10"/>
  <c r="L111" i="10"/>
  <c r="K112" i="10"/>
  <c r="L112" i="10"/>
  <c r="K113" i="10"/>
  <c r="L113" i="10"/>
  <c r="K114" i="10"/>
  <c r="L114" i="10"/>
  <c r="K105" i="10"/>
  <c r="L105" i="10"/>
  <c r="K79" i="10"/>
  <c r="K80" i="10"/>
  <c r="K81" i="10"/>
  <c r="K82" i="10"/>
  <c r="K83" i="10"/>
  <c r="K84" i="10"/>
  <c r="K85" i="10"/>
  <c r="K86" i="10"/>
  <c r="K87" i="10"/>
  <c r="K78" i="10"/>
  <c r="K52" i="10"/>
  <c r="K53" i="10"/>
  <c r="K54" i="10"/>
  <c r="K55" i="10"/>
  <c r="K56" i="10"/>
  <c r="K57" i="10"/>
  <c r="K58" i="10"/>
  <c r="K59" i="10"/>
  <c r="K60" i="10"/>
  <c r="K51" i="10"/>
  <c r="L25" i="10"/>
  <c r="K25" i="10"/>
  <c r="L26" i="10"/>
  <c r="K26" i="10"/>
  <c r="K27" i="10"/>
  <c r="L27" i="10"/>
  <c r="K24" i="10"/>
  <c r="L24" i="10"/>
  <c r="C19" i="10"/>
  <c r="C20" i="10"/>
  <c r="H16" i="2"/>
  <c r="H15" i="2"/>
  <c r="K25" i="11"/>
  <c r="B16" i="11"/>
  <c r="I161" i="10"/>
  <c r="I154" i="10"/>
  <c r="I138" i="10"/>
  <c r="I134" i="10"/>
  <c r="I119" i="10"/>
  <c r="I111" i="10"/>
  <c r="I96" i="10"/>
  <c r="I92" i="10"/>
  <c r="I73" i="10"/>
  <c r="I69" i="10"/>
  <c r="I53" i="10"/>
  <c r="I46" i="10"/>
  <c r="I30" i="10"/>
  <c r="I26" i="10"/>
  <c r="I11" i="10"/>
  <c r="L168" i="10"/>
  <c r="L167" i="10"/>
  <c r="L166" i="10"/>
  <c r="L165" i="10"/>
  <c r="L164" i="10"/>
  <c r="L163" i="10"/>
  <c r="L162" i="10"/>
  <c r="L161" i="10"/>
  <c r="L160" i="10"/>
  <c r="L159" i="10"/>
  <c r="L141" i="10"/>
  <c r="L140" i="10"/>
  <c r="L139" i="10"/>
  <c r="L138" i="10"/>
  <c r="L137" i="10"/>
  <c r="L136" i="10"/>
  <c r="L135" i="10"/>
  <c r="L134" i="10"/>
  <c r="L133" i="10"/>
  <c r="L132" i="10"/>
  <c r="L87" i="10"/>
  <c r="L86" i="10"/>
  <c r="L85" i="10"/>
  <c r="L84" i="10"/>
  <c r="L83" i="10"/>
  <c r="L82" i="10"/>
  <c r="L81" i="10"/>
  <c r="L80" i="10"/>
  <c r="L79" i="10"/>
  <c r="L78" i="10"/>
  <c r="L60" i="10"/>
  <c r="L59" i="10"/>
  <c r="L58" i="10"/>
  <c r="L57" i="10"/>
  <c r="L56" i="10"/>
  <c r="L55" i="10"/>
  <c r="L54" i="10"/>
  <c r="L53" i="10"/>
  <c r="L52" i="10"/>
  <c r="L51" i="10"/>
  <c r="K28" i="10"/>
  <c r="L28" i="10"/>
  <c r="K29" i="10"/>
  <c r="L29" i="10"/>
  <c r="K30" i="10"/>
  <c r="L30" i="10"/>
  <c r="K31" i="10"/>
  <c r="L31" i="10"/>
  <c r="K32" i="10"/>
  <c r="L32" i="10"/>
  <c r="K33" i="10"/>
  <c r="L33" i="10"/>
  <c r="K147" i="10"/>
  <c r="K148" i="10"/>
  <c r="K149" i="10"/>
  <c r="K150" i="10"/>
  <c r="K151" i="10"/>
  <c r="K152" i="10"/>
  <c r="K153" i="10"/>
  <c r="K154" i="10"/>
  <c r="K155" i="10"/>
  <c r="K120" i="10"/>
  <c r="K121" i="10"/>
  <c r="K122" i="10"/>
  <c r="K123" i="10"/>
  <c r="K124" i="10"/>
  <c r="K125" i="10"/>
  <c r="K126" i="10"/>
  <c r="K127" i="10"/>
  <c r="K128" i="10"/>
  <c r="K95" i="10"/>
  <c r="K96" i="10"/>
  <c r="K97" i="10"/>
  <c r="K98" i="10"/>
  <c r="K99" i="10"/>
  <c r="K100" i="10"/>
  <c r="K101" i="10"/>
  <c r="K93" i="10"/>
  <c r="K68" i="10"/>
  <c r="K69" i="10"/>
  <c r="K70" i="10"/>
  <c r="K71" i="10"/>
  <c r="K72" i="10"/>
  <c r="K73" i="10"/>
  <c r="K74" i="10"/>
  <c r="K66" i="10"/>
  <c r="K37" i="10"/>
  <c r="C38" i="10"/>
  <c r="D38" i="10"/>
  <c r="E38" i="10"/>
  <c r="F38" i="10"/>
  <c r="G38" i="10"/>
  <c r="K38" i="10"/>
  <c r="L38" i="10"/>
  <c r="C39" i="10"/>
  <c r="D39" i="10"/>
  <c r="E39" i="10"/>
  <c r="F39" i="10"/>
  <c r="G39" i="10"/>
  <c r="K39" i="10"/>
  <c r="L39" i="10"/>
  <c r="C40" i="10"/>
  <c r="D40" i="10"/>
  <c r="E40" i="10"/>
  <c r="F40" i="10"/>
  <c r="G40" i="10"/>
  <c r="K40" i="10"/>
  <c r="L40" i="10"/>
  <c r="C41" i="10"/>
  <c r="D41" i="10"/>
  <c r="E41" i="10"/>
  <c r="F41" i="10"/>
  <c r="G41" i="10"/>
  <c r="K41" i="10"/>
  <c r="L41" i="10"/>
  <c r="C42" i="10"/>
  <c r="D42" i="10"/>
  <c r="E42" i="10"/>
  <c r="F42" i="10"/>
  <c r="G42" i="10"/>
  <c r="K42" i="10"/>
  <c r="L42" i="10"/>
  <c r="C43" i="10"/>
  <c r="D43" i="10"/>
  <c r="E43" i="10"/>
  <c r="F43" i="10"/>
  <c r="G43" i="10"/>
  <c r="K43" i="10"/>
  <c r="L43" i="10"/>
  <c r="C44" i="10"/>
  <c r="D44" i="10"/>
  <c r="E44" i="10"/>
  <c r="F44" i="10"/>
  <c r="G44" i="10"/>
  <c r="K44" i="10"/>
  <c r="L44" i="10"/>
  <c r="C45" i="10"/>
  <c r="D45" i="10"/>
  <c r="E45" i="10"/>
  <c r="F45" i="10"/>
  <c r="G45" i="10"/>
  <c r="K45" i="10"/>
  <c r="L45" i="10"/>
  <c r="C46" i="10"/>
  <c r="D46" i="10"/>
  <c r="E46" i="10"/>
  <c r="F46" i="10"/>
  <c r="G46" i="10"/>
  <c r="K46" i="10"/>
  <c r="L46" i="10"/>
  <c r="C47" i="10"/>
  <c r="D47" i="10"/>
  <c r="E47" i="10"/>
  <c r="F47" i="10"/>
  <c r="G47" i="10"/>
  <c r="K47" i="10"/>
  <c r="L47" i="10"/>
  <c r="D49" i="10"/>
  <c r="E49" i="10"/>
  <c r="F49" i="10"/>
  <c r="G49" i="10"/>
  <c r="H49" i="10"/>
  <c r="K49" i="10"/>
  <c r="L49" i="10"/>
  <c r="D51" i="10"/>
  <c r="E51" i="10"/>
  <c r="F51" i="10"/>
  <c r="G51" i="10"/>
  <c r="H51" i="10"/>
  <c r="D52" i="10"/>
  <c r="E52" i="10"/>
  <c r="F52" i="10"/>
  <c r="G52" i="10"/>
  <c r="H52" i="10"/>
  <c r="D53" i="10"/>
  <c r="E53" i="10"/>
  <c r="F53" i="10"/>
  <c r="G53" i="10"/>
  <c r="H53" i="10"/>
  <c r="D54" i="10"/>
  <c r="E54" i="10"/>
  <c r="F54" i="10"/>
  <c r="G54" i="10"/>
  <c r="H54" i="10"/>
  <c r="D55" i="10"/>
  <c r="E55" i="10"/>
  <c r="F55" i="10"/>
  <c r="G55" i="10"/>
  <c r="H55" i="10"/>
  <c r="D56" i="10"/>
  <c r="E56" i="10"/>
  <c r="F56" i="10"/>
  <c r="G56" i="10"/>
  <c r="H56" i="10"/>
  <c r="D57" i="10"/>
  <c r="E57" i="10"/>
  <c r="F57" i="10"/>
  <c r="G57" i="10"/>
  <c r="H57" i="10"/>
  <c r="D58" i="10"/>
  <c r="E58" i="10"/>
  <c r="F58" i="10"/>
  <c r="G58" i="10"/>
  <c r="H58" i="10"/>
  <c r="D59" i="10"/>
  <c r="E59" i="10"/>
  <c r="F59" i="10"/>
  <c r="G59" i="10"/>
  <c r="H59" i="10"/>
  <c r="D60" i="10"/>
  <c r="E60" i="10"/>
  <c r="F60" i="10"/>
  <c r="G60" i="10"/>
  <c r="H60" i="10"/>
  <c r="K64" i="10"/>
  <c r="C65" i="10"/>
  <c r="D65" i="10"/>
  <c r="E65" i="10"/>
  <c r="F65" i="10"/>
  <c r="G65" i="10"/>
  <c r="K65" i="10"/>
  <c r="L65" i="10"/>
  <c r="C66" i="10"/>
  <c r="D66" i="10"/>
  <c r="E66" i="10"/>
  <c r="F66" i="10"/>
  <c r="G66" i="10"/>
  <c r="L66" i="10"/>
  <c r="C67" i="10"/>
  <c r="D67" i="10"/>
  <c r="E67" i="10"/>
  <c r="F67" i="10"/>
  <c r="G67" i="10"/>
  <c r="K67" i="10"/>
  <c r="L67" i="10"/>
  <c r="C68" i="10"/>
  <c r="D68" i="10"/>
  <c r="E68" i="10"/>
  <c r="F68" i="10"/>
  <c r="G68" i="10"/>
  <c r="L68" i="10"/>
  <c r="C69" i="10"/>
  <c r="D69" i="10"/>
  <c r="E69" i="10"/>
  <c r="F69" i="10"/>
  <c r="G69" i="10"/>
  <c r="L69" i="10"/>
  <c r="C70" i="10"/>
  <c r="D70" i="10"/>
  <c r="E70" i="10"/>
  <c r="F70" i="10"/>
  <c r="G70" i="10"/>
  <c r="L70" i="10"/>
  <c r="C71" i="10"/>
  <c r="D71" i="10"/>
  <c r="E71" i="10"/>
  <c r="F71" i="10"/>
  <c r="G71" i="10"/>
  <c r="L71" i="10"/>
  <c r="C72" i="10"/>
  <c r="D72" i="10"/>
  <c r="E72" i="10"/>
  <c r="F72" i="10"/>
  <c r="G72" i="10"/>
  <c r="L72" i="10"/>
  <c r="C73" i="10"/>
  <c r="D73" i="10"/>
  <c r="E73" i="10"/>
  <c r="F73" i="10"/>
  <c r="G73" i="10"/>
  <c r="L73" i="10"/>
  <c r="C74" i="10"/>
  <c r="D74" i="10"/>
  <c r="E74" i="10"/>
  <c r="F74" i="10"/>
  <c r="G74" i="10"/>
  <c r="L74" i="10"/>
  <c r="D76" i="10"/>
  <c r="E76" i="10"/>
  <c r="F76" i="10"/>
  <c r="G76" i="10"/>
  <c r="H76" i="10"/>
  <c r="K76" i="10"/>
  <c r="L76" i="10"/>
  <c r="D78" i="10"/>
  <c r="E78" i="10"/>
  <c r="F78" i="10"/>
  <c r="G78" i="10"/>
  <c r="H78" i="10"/>
  <c r="D79" i="10"/>
  <c r="E79" i="10"/>
  <c r="F79" i="10"/>
  <c r="G79" i="10"/>
  <c r="H79" i="10"/>
  <c r="D80" i="10"/>
  <c r="E80" i="10"/>
  <c r="F80" i="10"/>
  <c r="G80" i="10"/>
  <c r="H80" i="10"/>
  <c r="D81" i="10"/>
  <c r="E81" i="10"/>
  <c r="F81" i="10"/>
  <c r="G81" i="10"/>
  <c r="H81" i="10"/>
  <c r="D82" i="10"/>
  <c r="E82" i="10"/>
  <c r="F82" i="10"/>
  <c r="G82" i="10"/>
  <c r="H82" i="10"/>
  <c r="D83" i="10"/>
  <c r="E83" i="10"/>
  <c r="F83" i="10"/>
  <c r="G83" i="10"/>
  <c r="H83" i="10"/>
  <c r="D84" i="10"/>
  <c r="E84" i="10"/>
  <c r="F84" i="10"/>
  <c r="G84" i="10"/>
  <c r="H84" i="10"/>
  <c r="D85" i="10"/>
  <c r="E85" i="10"/>
  <c r="F85" i="10"/>
  <c r="G85" i="10"/>
  <c r="H85" i="10"/>
  <c r="D86" i="10"/>
  <c r="E86" i="10"/>
  <c r="F86" i="10"/>
  <c r="G86" i="10"/>
  <c r="H86" i="10"/>
  <c r="D87" i="10"/>
  <c r="E87" i="10"/>
  <c r="F87" i="10"/>
  <c r="G87" i="10"/>
  <c r="H87" i="10"/>
  <c r="K91" i="10"/>
  <c r="C92" i="10"/>
  <c r="D92" i="10"/>
  <c r="E92" i="10"/>
  <c r="F92" i="10"/>
  <c r="G92" i="10"/>
  <c r="K92" i="10"/>
  <c r="L92" i="10"/>
  <c r="C93" i="10"/>
  <c r="D93" i="10"/>
  <c r="E93" i="10"/>
  <c r="F93" i="10"/>
  <c r="G93" i="10"/>
  <c r="L93" i="10"/>
  <c r="C94" i="10"/>
  <c r="D94" i="10"/>
  <c r="E94" i="10"/>
  <c r="F94" i="10"/>
  <c r="G94" i="10"/>
  <c r="K94" i="10"/>
  <c r="L94" i="10"/>
  <c r="C95" i="10"/>
  <c r="D95" i="10"/>
  <c r="E95" i="10"/>
  <c r="F95" i="10"/>
  <c r="G95" i="10"/>
  <c r="L95" i="10"/>
  <c r="C96" i="10"/>
  <c r="D96" i="10"/>
  <c r="E96" i="10"/>
  <c r="F96" i="10"/>
  <c r="G96" i="10"/>
  <c r="L96" i="10"/>
  <c r="C97" i="10"/>
  <c r="D97" i="10"/>
  <c r="E97" i="10"/>
  <c r="F97" i="10"/>
  <c r="G97" i="10"/>
  <c r="L97" i="10"/>
  <c r="C98" i="10"/>
  <c r="D98" i="10"/>
  <c r="E98" i="10"/>
  <c r="F98" i="10"/>
  <c r="G98" i="10"/>
  <c r="L98" i="10"/>
  <c r="C99" i="10"/>
  <c r="D99" i="10"/>
  <c r="E99" i="10"/>
  <c r="F99" i="10"/>
  <c r="G99" i="10"/>
  <c r="L99" i="10"/>
  <c r="C100" i="10"/>
  <c r="D100" i="10"/>
  <c r="E100" i="10"/>
  <c r="F100" i="10"/>
  <c r="G100" i="10"/>
  <c r="L100" i="10"/>
  <c r="C101" i="10"/>
  <c r="D101" i="10"/>
  <c r="E101" i="10"/>
  <c r="F101" i="10"/>
  <c r="G101" i="10"/>
  <c r="L101" i="10"/>
  <c r="D103" i="10"/>
  <c r="E103" i="10"/>
  <c r="F103" i="10"/>
  <c r="G103" i="10"/>
  <c r="H103" i="10"/>
  <c r="K103" i="10"/>
  <c r="L103" i="10"/>
  <c r="D105" i="10"/>
  <c r="E105" i="10"/>
  <c r="F105" i="10"/>
  <c r="G105" i="10"/>
  <c r="H105" i="10"/>
  <c r="D106" i="10"/>
  <c r="E106" i="10"/>
  <c r="F106" i="10"/>
  <c r="G106" i="10"/>
  <c r="H106" i="10"/>
  <c r="D107" i="10"/>
  <c r="E107" i="10"/>
  <c r="F107" i="10"/>
  <c r="G107" i="10"/>
  <c r="H107" i="10"/>
  <c r="D108" i="10"/>
  <c r="E108" i="10"/>
  <c r="F108" i="10"/>
  <c r="G108" i="10"/>
  <c r="H108" i="10"/>
  <c r="D109" i="10"/>
  <c r="E109" i="10"/>
  <c r="F109" i="10"/>
  <c r="G109" i="10"/>
  <c r="H109" i="10"/>
  <c r="D110" i="10"/>
  <c r="E110" i="10"/>
  <c r="F110" i="10"/>
  <c r="G110" i="10"/>
  <c r="H110" i="10"/>
  <c r="D111" i="10"/>
  <c r="E111" i="10"/>
  <c r="F111" i="10"/>
  <c r="G111" i="10"/>
  <c r="H111" i="10"/>
  <c r="D112" i="10"/>
  <c r="E112" i="10"/>
  <c r="F112" i="10"/>
  <c r="G112" i="10"/>
  <c r="H112" i="10"/>
  <c r="D113" i="10"/>
  <c r="E113" i="10"/>
  <c r="F113" i="10"/>
  <c r="G113" i="10"/>
  <c r="H113" i="10"/>
  <c r="D114" i="10"/>
  <c r="E114" i="10"/>
  <c r="F114" i="10"/>
  <c r="G114" i="10"/>
  <c r="H114" i="10"/>
  <c r="K118" i="10"/>
  <c r="C119" i="10"/>
  <c r="D119" i="10"/>
  <c r="E119" i="10"/>
  <c r="F119" i="10"/>
  <c r="G119" i="10"/>
  <c r="K119" i="10"/>
  <c r="L119" i="10"/>
  <c r="C120" i="10"/>
  <c r="D120" i="10"/>
  <c r="E120" i="10"/>
  <c r="F120" i="10"/>
  <c r="G120" i="10"/>
  <c r="L120" i="10"/>
  <c r="C121" i="10"/>
  <c r="D121" i="10"/>
  <c r="E121" i="10"/>
  <c r="F121" i="10"/>
  <c r="G121" i="10"/>
  <c r="L121" i="10"/>
  <c r="C122" i="10"/>
  <c r="D122" i="10"/>
  <c r="E122" i="10"/>
  <c r="F122" i="10"/>
  <c r="G122" i="10"/>
  <c r="L122" i="10"/>
  <c r="C123" i="10"/>
  <c r="D123" i="10"/>
  <c r="E123" i="10"/>
  <c r="F123" i="10"/>
  <c r="G123" i="10"/>
  <c r="L123" i="10"/>
  <c r="C124" i="10"/>
  <c r="D124" i="10"/>
  <c r="E124" i="10"/>
  <c r="F124" i="10"/>
  <c r="G124" i="10"/>
  <c r="L124" i="10"/>
  <c r="C125" i="10"/>
  <c r="D125" i="10"/>
  <c r="E125" i="10"/>
  <c r="F125" i="10"/>
  <c r="G125" i="10"/>
  <c r="L125" i="10"/>
  <c r="C126" i="10"/>
  <c r="D126" i="10"/>
  <c r="E126" i="10"/>
  <c r="F126" i="10"/>
  <c r="G126" i="10"/>
  <c r="L126" i="10"/>
  <c r="C127" i="10"/>
  <c r="D127" i="10"/>
  <c r="E127" i="10"/>
  <c r="F127" i="10"/>
  <c r="G127" i="10"/>
  <c r="L127" i="10"/>
  <c r="C128" i="10"/>
  <c r="D128" i="10"/>
  <c r="E128" i="10"/>
  <c r="F128" i="10"/>
  <c r="G128" i="10"/>
  <c r="L128" i="10"/>
  <c r="D130" i="10"/>
  <c r="E130" i="10"/>
  <c r="F130" i="10"/>
  <c r="G130" i="10"/>
  <c r="H130" i="10"/>
  <c r="K130" i="10"/>
  <c r="L130" i="10"/>
  <c r="D132" i="10"/>
  <c r="E132" i="10"/>
  <c r="F132" i="10"/>
  <c r="G132" i="10"/>
  <c r="H132" i="10"/>
  <c r="D133" i="10"/>
  <c r="E133" i="10"/>
  <c r="F133" i="10"/>
  <c r="G133" i="10"/>
  <c r="H133" i="10"/>
  <c r="D134" i="10"/>
  <c r="E134" i="10"/>
  <c r="F134" i="10"/>
  <c r="G134" i="10"/>
  <c r="H134" i="10"/>
  <c r="D135" i="10"/>
  <c r="E135" i="10"/>
  <c r="F135" i="10"/>
  <c r="G135" i="10"/>
  <c r="H135" i="10"/>
  <c r="D136" i="10"/>
  <c r="E136" i="10"/>
  <c r="F136" i="10"/>
  <c r="G136" i="10"/>
  <c r="H136" i="10"/>
  <c r="D137" i="10"/>
  <c r="E137" i="10"/>
  <c r="F137" i="10"/>
  <c r="G137" i="10"/>
  <c r="H137" i="10"/>
  <c r="D138" i="10"/>
  <c r="E138" i="10"/>
  <c r="F138" i="10"/>
  <c r="G138" i="10"/>
  <c r="H138" i="10"/>
  <c r="D139" i="10"/>
  <c r="E139" i="10"/>
  <c r="F139" i="10"/>
  <c r="G139" i="10"/>
  <c r="H139" i="10"/>
  <c r="D140" i="10"/>
  <c r="E140" i="10"/>
  <c r="F140" i="10"/>
  <c r="G140" i="10"/>
  <c r="H140" i="10"/>
  <c r="D141" i="10"/>
  <c r="E141" i="10"/>
  <c r="F141" i="10"/>
  <c r="G141" i="10"/>
  <c r="H141" i="10"/>
  <c r="K145" i="10"/>
  <c r="C146" i="10"/>
  <c r="D146" i="10"/>
  <c r="E146" i="10"/>
  <c r="F146" i="10"/>
  <c r="G146" i="10"/>
  <c r="K146" i="10"/>
  <c r="L146" i="10"/>
  <c r="C147" i="10"/>
  <c r="D147" i="10"/>
  <c r="E147" i="10"/>
  <c r="F147" i="10"/>
  <c r="G147" i="10"/>
  <c r="L147" i="10"/>
  <c r="C148" i="10"/>
  <c r="D148" i="10"/>
  <c r="E148" i="10"/>
  <c r="F148" i="10"/>
  <c r="G148" i="10"/>
  <c r="L148" i="10"/>
  <c r="C149" i="10"/>
  <c r="D149" i="10"/>
  <c r="E149" i="10"/>
  <c r="F149" i="10"/>
  <c r="G149" i="10"/>
  <c r="L149" i="10"/>
  <c r="C150" i="10"/>
  <c r="D150" i="10"/>
  <c r="E150" i="10"/>
  <c r="F150" i="10"/>
  <c r="G150" i="10"/>
  <c r="L150" i="10"/>
  <c r="C151" i="10"/>
  <c r="D151" i="10"/>
  <c r="E151" i="10"/>
  <c r="F151" i="10"/>
  <c r="G151" i="10"/>
  <c r="L151" i="10"/>
  <c r="C152" i="10"/>
  <c r="D152" i="10"/>
  <c r="E152" i="10"/>
  <c r="F152" i="10"/>
  <c r="G152" i="10"/>
  <c r="L152" i="10"/>
  <c r="C153" i="10"/>
  <c r="D153" i="10"/>
  <c r="E153" i="10"/>
  <c r="F153" i="10"/>
  <c r="G153" i="10"/>
  <c r="L153" i="10"/>
  <c r="C154" i="10"/>
  <c r="D154" i="10"/>
  <c r="E154" i="10"/>
  <c r="F154" i="10"/>
  <c r="G154" i="10"/>
  <c r="L154" i="10"/>
  <c r="C155" i="10"/>
  <c r="D155" i="10"/>
  <c r="E155" i="10"/>
  <c r="F155" i="10"/>
  <c r="G155" i="10"/>
  <c r="L155" i="10"/>
  <c r="D157" i="10"/>
  <c r="E157" i="10"/>
  <c r="F157" i="10"/>
  <c r="G157" i="10"/>
  <c r="H157" i="10"/>
  <c r="K157" i="10"/>
  <c r="L157" i="10"/>
  <c r="D159" i="10"/>
  <c r="E159" i="10"/>
  <c r="F159" i="10"/>
  <c r="G159" i="10"/>
  <c r="H159" i="10"/>
  <c r="D160" i="10"/>
  <c r="E160" i="10"/>
  <c r="F160" i="10"/>
  <c r="G160" i="10"/>
  <c r="H160" i="10"/>
  <c r="D161" i="10"/>
  <c r="E161" i="10"/>
  <c r="F161" i="10"/>
  <c r="G161" i="10"/>
  <c r="H161" i="10"/>
  <c r="D162" i="10"/>
  <c r="E162" i="10"/>
  <c r="F162" i="10"/>
  <c r="G162" i="10"/>
  <c r="H162" i="10"/>
  <c r="D163" i="10"/>
  <c r="E163" i="10"/>
  <c r="F163" i="10"/>
  <c r="G163" i="10"/>
  <c r="H163" i="10"/>
  <c r="D164" i="10"/>
  <c r="E164" i="10"/>
  <c r="F164" i="10"/>
  <c r="G164" i="10"/>
  <c r="H164" i="10"/>
  <c r="D165" i="10"/>
  <c r="E165" i="10"/>
  <c r="F165" i="10"/>
  <c r="G165" i="10"/>
  <c r="H165" i="10"/>
  <c r="D166" i="10"/>
  <c r="E166" i="10"/>
  <c r="F166" i="10"/>
  <c r="G166" i="10"/>
  <c r="H166" i="10"/>
  <c r="D167" i="10"/>
  <c r="E167" i="10"/>
  <c r="F167" i="10"/>
  <c r="G167" i="10"/>
  <c r="H167" i="10"/>
  <c r="D168" i="10"/>
  <c r="E168" i="10"/>
  <c r="F168" i="10"/>
  <c r="G168" i="10"/>
  <c r="H168" i="10"/>
  <c r="K13" i="10"/>
  <c r="K14" i="10"/>
  <c r="K15" i="10"/>
  <c r="K16" i="10"/>
  <c r="K17" i="10"/>
  <c r="K18" i="10"/>
  <c r="K19" i="10"/>
  <c r="K20" i="10"/>
  <c r="K12" i="10"/>
  <c r="K10" i="10"/>
  <c r="K11" i="10"/>
  <c r="L12" i="10"/>
  <c r="L13" i="10"/>
  <c r="K22" i="10"/>
  <c r="G22" i="10"/>
  <c r="H22" i="10"/>
  <c r="L22" i="10"/>
  <c r="G24" i="10"/>
  <c r="H24" i="10"/>
  <c r="G25" i="10"/>
  <c r="H25" i="10"/>
  <c r="G26" i="10"/>
  <c r="H26" i="10"/>
  <c r="G27" i="10"/>
  <c r="H27" i="10"/>
  <c r="G28" i="10"/>
  <c r="H28" i="10"/>
  <c r="G29" i="10"/>
  <c r="H29" i="10"/>
  <c r="G30" i="10"/>
  <c r="H30" i="10"/>
  <c r="G31" i="10"/>
  <c r="H31" i="10"/>
  <c r="G32" i="10"/>
  <c r="H32" i="10"/>
  <c r="G33" i="10"/>
  <c r="H33" i="10"/>
  <c r="E22" i="10"/>
  <c r="F22" i="10"/>
  <c r="E24" i="10"/>
  <c r="F24" i="10"/>
  <c r="E25" i="10"/>
  <c r="F25" i="10"/>
  <c r="E26" i="10"/>
  <c r="F26" i="10"/>
  <c r="E27" i="10"/>
  <c r="F27" i="10"/>
  <c r="E28" i="10"/>
  <c r="F28" i="10"/>
  <c r="E29" i="10"/>
  <c r="F29" i="10"/>
  <c r="E30" i="10"/>
  <c r="F30" i="10"/>
  <c r="E31" i="10"/>
  <c r="F31" i="10"/>
  <c r="E32" i="10"/>
  <c r="F32" i="10"/>
  <c r="E33" i="10"/>
  <c r="F33" i="10"/>
  <c r="D22" i="10"/>
  <c r="D24" i="10"/>
  <c r="D25" i="10"/>
  <c r="D26" i="10"/>
  <c r="D27" i="10"/>
  <c r="D28" i="10"/>
  <c r="D29" i="10"/>
  <c r="D30" i="10"/>
  <c r="D31" i="10"/>
  <c r="D32" i="10"/>
  <c r="D33" i="10"/>
  <c r="D12" i="10"/>
  <c r="E12" i="10"/>
  <c r="F12" i="10"/>
  <c r="G12" i="10"/>
  <c r="C12" i="10"/>
  <c r="D13" i="10"/>
  <c r="E13" i="10"/>
  <c r="F13" i="10"/>
  <c r="G13" i="10"/>
  <c r="C13" i="10"/>
  <c r="D14" i="10"/>
  <c r="E14" i="10"/>
  <c r="F14" i="10"/>
  <c r="G14" i="10"/>
  <c r="L14" i="10"/>
  <c r="C14" i="10"/>
  <c r="D15" i="10"/>
  <c r="E15" i="10"/>
  <c r="F15" i="10"/>
  <c r="G15" i="10"/>
  <c r="L15" i="10"/>
  <c r="C15" i="10"/>
  <c r="D16" i="10"/>
  <c r="E16" i="10"/>
  <c r="F16" i="10"/>
  <c r="G16" i="10"/>
  <c r="L16" i="10"/>
  <c r="C16" i="10"/>
  <c r="D17" i="10"/>
  <c r="E17" i="10"/>
  <c r="F17" i="10"/>
  <c r="G17" i="10"/>
  <c r="L17" i="10"/>
  <c r="C17" i="10"/>
  <c r="D18" i="10"/>
  <c r="E18" i="10"/>
  <c r="F18" i="10"/>
  <c r="G18" i="10"/>
  <c r="L18" i="10"/>
  <c r="C18" i="10"/>
  <c r="D19" i="10"/>
  <c r="E19" i="10"/>
  <c r="F19" i="10"/>
  <c r="G19" i="10"/>
  <c r="L19" i="10"/>
  <c r="D20" i="10"/>
  <c r="E20" i="10"/>
  <c r="F20" i="10"/>
  <c r="G20" i="10"/>
  <c r="L20" i="10"/>
  <c r="L11" i="10"/>
  <c r="C11" i="10"/>
  <c r="G11" i="10"/>
  <c r="E11" i="10"/>
  <c r="F11" i="10"/>
  <c r="D11" i="10"/>
  <c r="D33" i="11"/>
  <c r="B13" i="11"/>
  <c r="J13" i="11" s="1"/>
  <c r="R13" i="11" s="1"/>
  <c r="L33" i="11"/>
  <c r="T33" i="11" s="1"/>
  <c r="B32" i="11"/>
  <c r="J32" i="11" s="1"/>
  <c r="R32" i="11" s="1"/>
  <c r="A31" i="11"/>
  <c r="I31" i="11" s="1"/>
  <c r="Q31" i="11" s="1"/>
  <c r="M27" i="11"/>
  <c r="U27" i="11"/>
  <c r="L27" i="11"/>
  <c r="T27" i="11"/>
  <c r="K26" i="11"/>
  <c r="S26" i="11"/>
  <c r="S25" i="11"/>
  <c r="J16" i="11"/>
  <c r="R16" i="11"/>
  <c r="U16" i="11"/>
  <c r="W16" i="11"/>
  <c r="B17" i="11"/>
  <c r="J17" i="11"/>
  <c r="R17" i="11"/>
  <c r="U17" i="11"/>
  <c r="W17" i="11"/>
  <c r="B18" i="11"/>
  <c r="J18" i="11"/>
  <c r="R18" i="11"/>
  <c r="U18" i="11"/>
  <c r="W18" i="11"/>
  <c r="B19" i="11"/>
  <c r="J19" i="11"/>
  <c r="R19" i="11"/>
  <c r="U19" i="11"/>
  <c r="W19" i="11"/>
  <c r="B20" i="11"/>
  <c r="J20" i="11"/>
  <c r="R20" i="11"/>
  <c r="U20" i="11"/>
  <c r="W20" i="11"/>
  <c r="B21" i="11"/>
  <c r="J21" i="11"/>
  <c r="R21" i="11"/>
  <c r="U21" i="11"/>
  <c r="W21" i="11"/>
  <c r="W22" i="11"/>
  <c r="E10" i="11"/>
  <c r="M10" i="11" s="1"/>
  <c r="U10" i="11" s="1"/>
  <c r="E9" i="11"/>
  <c r="M9" i="11" s="1"/>
  <c r="U9" i="11" s="1"/>
  <c r="E8" i="11"/>
  <c r="M8" i="11"/>
  <c r="U8" i="11"/>
  <c r="E7" i="11"/>
  <c r="M7" i="11"/>
  <c r="U7" i="11"/>
  <c r="E6" i="11"/>
  <c r="M6" i="11"/>
  <c r="U6" i="11" s="1"/>
  <c r="E5" i="11"/>
  <c r="M5" i="11"/>
  <c r="U5" i="11"/>
  <c r="M16" i="11"/>
  <c r="O16" i="11"/>
  <c r="M17" i="11"/>
  <c r="O17" i="11"/>
  <c r="M18" i="11"/>
  <c r="O18" i="11"/>
  <c r="M19" i="11"/>
  <c r="O19" i="11"/>
  <c r="M20" i="11"/>
  <c r="O20" i="11"/>
  <c r="M21" i="11"/>
  <c r="O21" i="11"/>
  <c r="O22" i="11"/>
  <c r="C7" i="7"/>
  <c r="C8" i="7"/>
  <c r="C9" i="7"/>
  <c r="C10" i="7"/>
  <c r="C7" i="2"/>
  <c r="C8" i="2"/>
  <c r="C9" i="2"/>
  <c r="C10" i="2"/>
  <c r="C11" i="2"/>
  <c r="C12" i="2"/>
  <c r="C13" i="2"/>
  <c r="C14" i="2"/>
  <c r="F7" i="2"/>
  <c r="S7" i="2" s="1"/>
  <c r="AF7" i="2" s="1"/>
  <c r="F9" i="2"/>
  <c r="F11" i="2"/>
  <c r="F13" i="2"/>
  <c r="E16" i="11"/>
  <c r="G16" i="11"/>
  <c r="E17" i="11"/>
  <c r="G17" i="11"/>
  <c r="E18" i="11"/>
  <c r="G18" i="11"/>
  <c r="E19" i="11"/>
  <c r="G19" i="11"/>
  <c r="E20" i="11"/>
  <c r="G20" i="11"/>
  <c r="E21" i="11"/>
  <c r="G21" i="11"/>
  <c r="G22" i="11"/>
  <c r="H14" i="8"/>
  <c r="U14" i="8"/>
  <c r="F15" i="2"/>
  <c r="S15" i="2"/>
  <c r="J30" i="9"/>
  <c r="I30" i="9"/>
  <c r="G30" i="9"/>
  <c r="F30" i="9"/>
  <c r="E30" i="9"/>
  <c r="C30" i="9"/>
  <c r="J29" i="9"/>
  <c r="I29" i="9"/>
  <c r="G29" i="9"/>
  <c r="F29" i="9"/>
  <c r="E29" i="9"/>
  <c r="C29" i="9"/>
  <c r="J28" i="9"/>
  <c r="I28" i="9"/>
  <c r="G28" i="9"/>
  <c r="F28" i="9"/>
  <c r="E28" i="9"/>
  <c r="C28" i="9"/>
  <c r="J27" i="9"/>
  <c r="I27" i="9"/>
  <c r="G27" i="9"/>
  <c r="F27" i="9"/>
  <c r="E27" i="9"/>
  <c r="C27" i="9"/>
  <c r="J26" i="9"/>
  <c r="I26" i="9"/>
  <c r="G26" i="9"/>
  <c r="F26" i="9"/>
  <c r="E26" i="9"/>
  <c r="C26" i="9"/>
  <c r="J25" i="9"/>
  <c r="I25" i="9"/>
  <c r="G25" i="9"/>
  <c r="F25" i="9"/>
  <c r="E25" i="9"/>
  <c r="C25" i="9"/>
  <c r="J24" i="9"/>
  <c r="I24" i="9"/>
  <c r="G24" i="9"/>
  <c r="F24" i="9"/>
  <c r="E24" i="9"/>
  <c r="C24" i="9"/>
  <c r="J23" i="9"/>
  <c r="I23" i="9"/>
  <c r="G23" i="9"/>
  <c r="F23" i="9"/>
  <c r="E23" i="9"/>
  <c r="C23" i="9"/>
  <c r="J22" i="9"/>
  <c r="I22" i="9"/>
  <c r="G22" i="9"/>
  <c r="F22" i="9"/>
  <c r="E22" i="9"/>
  <c r="C22" i="9"/>
  <c r="J21" i="9"/>
  <c r="I21" i="9"/>
  <c r="G21" i="9"/>
  <c r="F21" i="9"/>
  <c r="E21" i="9"/>
  <c r="C21" i="9"/>
  <c r="L16" i="9"/>
  <c r="K16" i="9"/>
  <c r="H16" i="9"/>
  <c r="G16" i="9"/>
  <c r="F16" i="9"/>
  <c r="E16" i="9"/>
  <c r="D16" i="9"/>
  <c r="C16" i="9"/>
  <c r="L15" i="9"/>
  <c r="K15" i="9"/>
  <c r="H15" i="9"/>
  <c r="G15" i="9"/>
  <c r="F15" i="9"/>
  <c r="E15" i="9"/>
  <c r="D15" i="9"/>
  <c r="C15" i="9"/>
  <c r="L14" i="9"/>
  <c r="K14" i="9"/>
  <c r="H14" i="9"/>
  <c r="G14" i="9"/>
  <c r="F14" i="9"/>
  <c r="E14" i="9"/>
  <c r="D14" i="9"/>
  <c r="C14" i="9"/>
  <c r="L13" i="9"/>
  <c r="K13" i="9"/>
  <c r="H13" i="9"/>
  <c r="G13" i="9"/>
  <c r="F13" i="9"/>
  <c r="E13" i="9"/>
  <c r="D13" i="9"/>
  <c r="C13" i="9"/>
  <c r="L12" i="9"/>
  <c r="K12" i="9"/>
  <c r="H12" i="9"/>
  <c r="G12" i="9"/>
  <c r="F12" i="9"/>
  <c r="E12" i="9"/>
  <c r="D12" i="9"/>
  <c r="C12" i="9"/>
  <c r="L11" i="9"/>
  <c r="K11" i="9"/>
  <c r="H11" i="9"/>
  <c r="G11" i="9"/>
  <c r="F11" i="9"/>
  <c r="E11" i="9"/>
  <c r="D11" i="9"/>
  <c r="C11" i="9"/>
  <c r="L10" i="9"/>
  <c r="K10" i="9"/>
  <c r="H10" i="9"/>
  <c r="G10" i="9"/>
  <c r="F10" i="9"/>
  <c r="E10" i="9"/>
  <c r="D10" i="9"/>
  <c r="C10" i="9"/>
  <c r="L9" i="9"/>
  <c r="K9" i="9"/>
  <c r="H9" i="9"/>
  <c r="G9" i="9"/>
  <c r="F9" i="9"/>
  <c r="E9" i="9"/>
  <c r="D9" i="9"/>
  <c r="C9" i="9"/>
  <c r="L8" i="9"/>
  <c r="K8" i="9"/>
  <c r="H8" i="9"/>
  <c r="G8" i="9"/>
  <c r="F8" i="9"/>
  <c r="E8" i="9"/>
  <c r="D8" i="9"/>
  <c r="C8" i="9"/>
  <c r="L7" i="9"/>
  <c r="K7" i="9"/>
  <c r="H7" i="9"/>
  <c r="G7" i="9"/>
  <c r="F7" i="9"/>
  <c r="E7" i="9"/>
  <c r="D7" i="9"/>
  <c r="C7" i="9"/>
  <c r="S42" i="9"/>
  <c r="AF42" i="9"/>
  <c r="E42" i="9"/>
  <c r="R42" i="9"/>
  <c r="AE42" i="9"/>
  <c r="U40" i="9"/>
  <c r="AH40" i="9"/>
  <c r="T40" i="9"/>
  <c r="AG40" i="9"/>
  <c r="S40" i="9"/>
  <c r="AF40" i="9"/>
  <c r="E40" i="9"/>
  <c r="R40" i="9"/>
  <c r="AE40" i="9"/>
  <c r="C39" i="9"/>
  <c r="P39" i="9" s="1"/>
  <c r="AC39" i="9" s="1"/>
  <c r="V37" i="9"/>
  <c r="AI37" i="9"/>
  <c r="H37" i="9"/>
  <c r="U37" i="9" s="1"/>
  <c r="AH37" i="9" s="1"/>
  <c r="D36" i="9"/>
  <c r="Q36" i="9" s="1"/>
  <c r="AD36" i="9" s="1"/>
  <c r="T34" i="9"/>
  <c r="AG34" i="9"/>
  <c r="F34" i="9"/>
  <c r="S34" i="9" s="1"/>
  <c r="AF34" i="9" s="1"/>
  <c r="R33" i="9"/>
  <c r="AE33" i="9"/>
  <c r="D33" i="9"/>
  <c r="Q33" i="9" s="1"/>
  <c r="AD33" i="9" s="1"/>
  <c r="Y30" i="9"/>
  <c r="AL30" i="9"/>
  <c r="X30" i="9"/>
  <c r="AK30" i="9"/>
  <c r="W30" i="9"/>
  <c r="AJ30" i="9"/>
  <c r="V30" i="9"/>
  <c r="AI30" i="9"/>
  <c r="U30" i="9"/>
  <c r="AH30" i="9"/>
  <c r="T30" i="9"/>
  <c r="AG30" i="9"/>
  <c r="S30" i="9"/>
  <c r="AF30" i="9"/>
  <c r="R30" i="9"/>
  <c r="AE30" i="9"/>
  <c r="Q30" i="9"/>
  <c r="AD30" i="9"/>
  <c r="P30" i="9"/>
  <c r="AC30" i="9"/>
  <c r="Y29" i="9"/>
  <c r="AL29" i="9"/>
  <c r="X29" i="9"/>
  <c r="AK29" i="9"/>
  <c r="W29" i="9"/>
  <c r="AJ29" i="9"/>
  <c r="V29" i="9"/>
  <c r="AI29" i="9"/>
  <c r="U29" i="9"/>
  <c r="AH29" i="9"/>
  <c r="T29" i="9"/>
  <c r="AG29" i="9"/>
  <c r="S29" i="9"/>
  <c r="AF29" i="9"/>
  <c r="R29" i="9"/>
  <c r="AE29" i="9"/>
  <c r="Q29" i="9"/>
  <c r="AD29" i="9"/>
  <c r="P29" i="9"/>
  <c r="AC29" i="9"/>
  <c r="Y28" i="9"/>
  <c r="AL28" i="9"/>
  <c r="X28" i="9"/>
  <c r="AK28" i="9"/>
  <c r="W28" i="9"/>
  <c r="AJ28" i="9"/>
  <c r="V28" i="9"/>
  <c r="AI28" i="9"/>
  <c r="U28" i="9"/>
  <c r="AH28" i="9"/>
  <c r="T28" i="9"/>
  <c r="AG28" i="9"/>
  <c r="S28" i="9"/>
  <c r="AF28" i="9"/>
  <c r="R28" i="9"/>
  <c r="AE28" i="9"/>
  <c r="Q28" i="9"/>
  <c r="AD28" i="9"/>
  <c r="P28" i="9"/>
  <c r="AC28" i="9"/>
  <c r="Y27" i="9"/>
  <c r="AL27" i="9"/>
  <c r="X27" i="9"/>
  <c r="AK27" i="9"/>
  <c r="W27" i="9"/>
  <c r="AJ27" i="9"/>
  <c r="V27" i="9"/>
  <c r="AI27" i="9"/>
  <c r="U27" i="9"/>
  <c r="AH27" i="9"/>
  <c r="T27" i="9"/>
  <c r="AG27" i="9"/>
  <c r="S27" i="9"/>
  <c r="AF27" i="9"/>
  <c r="R27" i="9"/>
  <c r="AE27" i="9"/>
  <c r="Q27" i="9"/>
  <c r="AD27" i="9"/>
  <c r="P27" i="9"/>
  <c r="AC27" i="9"/>
  <c r="Y26" i="9"/>
  <c r="AL26" i="9"/>
  <c r="X26" i="9"/>
  <c r="AK26" i="9"/>
  <c r="W26" i="9"/>
  <c r="AJ26" i="9"/>
  <c r="V26" i="9"/>
  <c r="AI26" i="9"/>
  <c r="U26" i="9"/>
  <c r="AH26" i="9"/>
  <c r="T26" i="9"/>
  <c r="AG26" i="9"/>
  <c r="S26" i="9"/>
  <c r="AF26" i="9"/>
  <c r="R26" i="9"/>
  <c r="AE26" i="9"/>
  <c r="Q26" i="9"/>
  <c r="AD26" i="9"/>
  <c r="P26" i="9"/>
  <c r="AC26" i="9"/>
  <c r="Y25" i="9"/>
  <c r="AL25" i="9"/>
  <c r="X25" i="9"/>
  <c r="AK25" i="9"/>
  <c r="W25" i="9"/>
  <c r="AJ25" i="9"/>
  <c r="V25" i="9"/>
  <c r="AI25" i="9"/>
  <c r="U25" i="9"/>
  <c r="AH25" i="9"/>
  <c r="T25" i="9"/>
  <c r="AG25" i="9"/>
  <c r="S25" i="9"/>
  <c r="AF25" i="9"/>
  <c r="R25" i="9"/>
  <c r="AE25" i="9"/>
  <c r="Q25" i="9"/>
  <c r="AD25" i="9"/>
  <c r="P25" i="9"/>
  <c r="AC25" i="9"/>
  <c r="Y24" i="9"/>
  <c r="AL24" i="9"/>
  <c r="X24" i="9"/>
  <c r="AK24" i="9"/>
  <c r="W24" i="9"/>
  <c r="AJ24" i="9"/>
  <c r="V24" i="9"/>
  <c r="AI24" i="9"/>
  <c r="U24" i="9"/>
  <c r="AH24" i="9"/>
  <c r="T24" i="9"/>
  <c r="AG24" i="9"/>
  <c r="S24" i="9"/>
  <c r="AF24" i="9"/>
  <c r="R24" i="9"/>
  <c r="AE24" i="9"/>
  <c r="Q24" i="9"/>
  <c r="AD24" i="9"/>
  <c r="P24" i="9"/>
  <c r="AC24" i="9"/>
  <c r="Y23" i="9"/>
  <c r="AL23" i="9"/>
  <c r="X23" i="9"/>
  <c r="AK23" i="9"/>
  <c r="W23" i="9"/>
  <c r="AJ23" i="9"/>
  <c r="V23" i="9"/>
  <c r="AI23" i="9"/>
  <c r="U23" i="9"/>
  <c r="AH23" i="9"/>
  <c r="T23" i="9"/>
  <c r="AG23" i="9"/>
  <c r="S23" i="9"/>
  <c r="AF23" i="9"/>
  <c r="R23" i="9"/>
  <c r="AE23" i="9"/>
  <c r="Q23" i="9"/>
  <c r="AD23" i="9"/>
  <c r="P23" i="9"/>
  <c r="AC23" i="9"/>
  <c r="Y22" i="9"/>
  <c r="AL22" i="9"/>
  <c r="X22" i="9"/>
  <c r="AK22" i="9"/>
  <c r="W22" i="9"/>
  <c r="AJ22" i="9"/>
  <c r="V22" i="9"/>
  <c r="AI22" i="9"/>
  <c r="U22" i="9"/>
  <c r="AH22" i="9"/>
  <c r="T22" i="9"/>
  <c r="AG22" i="9"/>
  <c r="S22" i="9"/>
  <c r="AF22" i="9"/>
  <c r="R22" i="9"/>
  <c r="AE22" i="9"/>
  <c r="Q22" i="9"/>
  <c r="AD22" i="9"/>
  <c r="P22" i="9"/>
  <c r="AC22" i="9"/>
  <c r="Y21" i="9"/>
  <c r="AL21" i="9"/>
  <c r="X21" i="9"/>
  <c r="AK21" i="9"/>
  <c r="W21" i="9"/>
  <c r="AJ21" i="9"/>
  <c r="V21" i="9"/>
  <c r="AI21" i="9"/>
  <c r="U21" i="9"/>
  <c r="AH21" i="9"/>
  <c r="T21" i="9"/>
  <c r="AG21" i="9"/>
  <c r="S21" i="9"/>
  <c r="AF21" i="9"/>
  <c r="R21" i="9"/>
  <c r="AE21" i="9"/>
  <c r="Q21" i="9"/>
  <c r="AD21" i="9"/>
  <c r="P21" i="9"/>
  <c r="AC21" i="9"/>
  <c r="Y16" i="9"/>
  <c r="AL16" i="9"/>
  <c r="X16" i="9"/>
  <c r="AK16" i="9"/>
  <c r="AJ16" i="9"/>
  <c r="AI16" i="9"/>
  <c r="U16" i="9"/>
  <c r="AH16" i="9"/>
  <c r="T16" i="9"/>
  <c r="AG16" i="9"/>
  <c r="S16" i="9"/>
  <c r="AF16" i="9"/>
  <c r="R16" i="9"/>
  <c r="AE16" i="9"/>
  <c r="Q16" i="9"/>
  <c r="AD16" i="9"/>
  <c r="P16" i="9"/>
  <c r="AC16" i="9"/>
  <c r="Y15" i="9"/>
  <c r="AL15" i="9"/>
  <c r="X15" i="9"/>
  <c r="AK15" i="9"/>
  <c r="AJ15" i="9"/>
  <c r="AI15" i="9"/>
  <c r="U15" i="9"/>
  <c r="AH15" i="9"/>
  <c r="T15" i="9"/>
  <c r="AG15" i="9"/>
  <c r="S15" i="9"/>
  <c r="AF15" i="9"/>
  <c r="R15" i="9"/>
  <c r="AE15" i="9"/>
  <c r="Q15" i="9"/>
  <c r="AD15" i="9"/>
  <c r="P15" i="9"/>
  <c r="AC15" i="9"/>
  <c r="Y14" i="9"/>
  <c r="AL14" i="9"/>
  <c r="X14" i="9"/>
  <c r="AK14" i="9"/>
  <c r="AJ14" i="9"/>
  <c r="AI14" i="9"/>
  <c r="U14" i="9"/>
  <c r="AH14" i="9"/>
  <c r="T14" i="9"/>
  <c r="AG14" i="9"/>
  <c r="S14" i="9"/>
  <c r="AF14" i="9"/>
  <c r="R14" i="9"/>
  <c r="AE14" i="9"/>
  <c r="Q14" i="9"/>
  <c r="AD14" i="9"/>
  <c r="P14" i="9"/>
  <c r="AC14" i="9"/>
  <c r="Y13" i="9"/>
  <c r="AL13" i="9"/>
  <c r="X13" i="9"/>
  <c r="AK13" i="9"/>
  <c r="AJ13" i="9"/>
  <c r="AI13" i="9"/>
  <c r="U13" i="9"/>
  <c r="AH13" i="9"/>
  <c r="T13" i="9"/>
  <c r="AG13" i="9"/>
  <c r="S13" i="9"/>
  <c r="AF13" i="9"/>
  <c r="R13" i="9"/>
  <c r="AE13" i="9"/>
  <c r="Q13" i="9"/>
  <c r="AD13" i="9"/>
  <c r="P13" i="9"/>
  <c r="AC13" i="9"/>
  <c r="Y12" i="9"/>
  <c r="AL12" i="9"/>
  <c r="X12" i="9"/>
  <c r="AK12" i="9"/>
  <c r="AJ12" i="9"/>
  <c r="AI12" i="9"/>
  <c r="U12" i="9"/>
  <c r="AH12" i="9"/>
  <c r="T12" i="9"/>
  <c r="AG12" i="9"/>
  <c r="S12" i="9"/>
  <c r="AF12" i="9"/>
  <c r="R12" i="9"/>
  <c r="AE12" i="9"/>
  <c r="Q12" i="9"/>
  <c r="AD12" i="9"/>
  <c r="P12" i="9"/>
  <c r="AC12" i="9"/>
  <c r="Y11" i="9"/>
  <c r="AL11" i="9"/>
  <c r="X11" i="9"/>
  <c r="AK11" i="9"/>
  <c r="AJ11" i="9"/>
  <c r="AI11" i="9"/>
  <c r="U11" i="9"/>
  <c r="AH11" i="9"/>
  <c r="T11" i="9"/>
  <c r="AG11" i="9"/>
  <c r="S11" i="9"/>
  <c r="AF11" i="9"/>
  <c r="R11" i="9"/>
  <c r="AE11" i="9"/>
  <c r="Q11" i="9"/>
  <c r="AD11" i="9"/>
  <c r="P11" i="9"/>
  <c r="AC11" i="9"/>
  <c r="Y10" i="9"/>
  <c r="AL10" i="9"/>
  <c r="X10" i="9"/>
  <c r="AK10" i="9"/>
  <c r="AJ10" i="9"/>
  <c r="AI10" i="9"/>
  <c r="U10" i="9"/>
  <c r="AH10" i="9"/>
  <c r="T10" i="9"/>
  <c r="AG10" i="9"/>
  <c r="S10" i="9"/>
  <c r="AF10" i="9"/>
  <c r="R10" i="9"/>
  <c r="AE10" i="9"/>
  <c r="Q10" i="9"/>
  <c r="AD10" i="9"/>
  <c r="P10" i="9"/>
  <c r="AC10" i="9"/>
  <c r="Y9" i="9"/>
  <c r="AL9" i="9"/>
  <c r="X9" i="9"/>
  <c r="AK9" i="9"/>
  <c r="AJ9" i="9"/>
  <c r="AI9" i="9"/>
  <c r="U9" i="9"/>
  <c r="AH9" i="9"/>
  <c r="T9" i="9"/>
  <c r="AG9" i="9"/>
  <c r="S9" i="9"/>
  <c r="AF9" i="9"/>
  <c r="R9" i="9"/>
  <c r="AE9" i="9"/>
  <c r="Q9" i="9"/>
  <c r="AD9" i="9"/>
  <c r="P9" i="9"/>
  <c r="AC9" i="9"/>
  <c r="Y8" i="9"/>
  <c r="AL8" i="9"/>
  <c r="X8" i="9"/>
  <c r="AK8" i="9"/>
  <c r="AJ8" i="9"/>
  <c r="AI8" i="9"/>
  <c r="U8" i="9"/>
  <c r="AH8" i="9"/>
  <c r="T8" i="9"/>
  <c r="AG8" i="9"/>
  <c r="S8" i="9"/>
  <c r="AF8" i="9"/>
  <c r="R8" i="9"/>
  <c r="AE8" i="9"/>
  <c r="Q8" i="9"/>
  <c r="AD8" i="9"/>
  <c r="P8" i="9"/>
  <c r="AC8" i="9"/>
  <c r="Y7" i="9"/>
  <c r="AL7" i="9"/>
  <c r="X7" i="9"/>
  <c r="AK7" i="9"/>
  <c r="AJ7" i="9"/>
  <c r="AI7" i="9"/>
  <c r="U7" i="9"/>
  <c r="AH7" i="9"/>
  <c r="T7" i="9"/>
  <c r="AG7" i="9"/>
  <c r="S7" i="9"/>
  <c r="AF7" i="9"/>
  <c r="R7" i="9"/>
  <c r="AE7" i="9"/>
  <c r="Q7" i="9"/>
  <c r="AD7" i="9"/>
  <c r="P7" i="9"/>
  <c r="AC7" i="9"/>
  <c r="J30" i="8"/>
  <c r="I30" i="8"/>
  <c r="G30" i="8"/>
  <c r="F30" i="8"/>
  <c r="E30" i="8"/>
  <c r="C30" i="8"/>
  <c r="J29" i="8"/>
  <c r="I29" i="8"/>
  <c r="G29" i="8"/>
  <c r="F29" i="8"/>
  <c r="E29" i="8"/>
  <c r="C29" i="8"/>
  <c r="J28" i="8"/>
  <c r="I28" i="8"/>
  <c r="G28" i="8"/>
  <c r="F28" i="8"/>
  <c r="E28" i="8"/>
  <c r="C28" i="8"/>
  <c r="J27" i="8"/>
  <c r="I27" i="8"/>
  <c r="G27" i="8"/>
  <c r="F27" i="8"/>
  <c r="E27" i="8"/>
  <c r="C27" i="8"/>
  <c r="J26" i="8"/>
  <c r="I26" i="8"/>
  <c r="G26" i="8"/>
  <c r="F26" i="8"/>
  <c r="E26" i="8"/>
  <c r="C26" i="8"/>
  <c r="J25" i="8"/>
  <c r="I25" i="8"/>
  <c r="G25" i="8"/>
  <c r="F25" i="8"/>
  <c r="E25" i="8"/>
  <c r="C25" i="8"/>
  <c r="J24" i="8"/>
  <c r="I24" i="8"/>
  <c r="G24" i="8"/>
  <c r="F24" i="8"/>
  <c r="E24" i="8"/>
  <c r="C24" i="8"/>
  <c r="J23" i="8"/>
  <c r="I23" i="8"/>
  <c r="G23" i="8"/>
  <c r="F23" i="8"/>
  <c r="E23" i="8"/>
  <c r="C23" i="8"/>
  <c r="J22" i="8"/>
  <c r="I22" i="8"/>
  <c r="G22" i="8"/>
  <c r="F22" i="8"/>
  <c r="E22" i="8"/>
  <c r="C22" i="8"/>
  <c r="J21" i="8"/>
  <c r="I21" i="8"/>
  <c r="G21" i="8"/>
  <c r="F21" i="8"/>
  <c r="E21" i="8"/>
  <c r="C21" i="8"/>
  <c r="L16" i="8"/>
  <c r="K16" i="8"/>
  <c r="H16" i="8"/>
  <c r="G16" i="8"/>
  <c r="F16" i="8"/>
  <c r="E16" i="8"/>
  <c r="D16" i="8"/>
  <c r="C16" i="8"/>
  <c r="L15" i="8"/>
  <c r="K15" i="8"/>
  <c r="H15" i="8"/>
  <c r="G15" i="8"/>
  <c r="F15" i="8"/>
  <c r="E15" i="8"/>
  <c r="D15" i="8"/>
  <c r="C15" i="8"/>
  <c r="L14" i="8"/>
  <c r="K14" i="8"/>
  <c r="G14" i="8"/>
  <c r="F14" i="8"/>
  <c r="E14" i="8"/>
  <c r="D14" i="8"/>
  <c r="C14" i="8"/>
  <c r="L13" i="8"/>
  <c r="K13" i="8"/>
  <c r="H13" i="8"/>
  <c r="G13" i="8"/>
  <c r="E13" i="8"/>
  <c r="D13" i="8"/>
  <c r="C13" i="8"/>
  <c r="L12" i="8"/>
  <c r="K12" i="8"/>
  <c r="H12" i="8"/>
  <c r="G12" i="8"/>
  <c r="F12" i="8"/>
  <c r="E12" i="8"/>
  <c r="D12" i="8"/>
  <c r="C12" i="8"/>
  <c r="L11" i="8"/>
  <c r="K11" i="8"/>
  <c r="H11" i="8"/>
  <c r="G11" i="8"/>
  <c r="F11" i="8"/>
  <c r="E11" i="8"/>
  <c r="D11" i="8"/>
  <c r="C11" i="8"/>
  <c r="L10" i="8"/>
  <c r="K10" i="8"/>
  <c r="H10" i="8"/>
  <c r="G10" i="8"/>
  <c r="F10" i="8"/>
  <c r="E10" i="8"/>
  <c r="D10" i="8"/>
  <c r="C10" i="8"/>
  <c r="L9" i="8"/>
  <c r="K9" i="8"/>
  <c r="H9" i="8"/>
  <c r="G9" i="8"/>
  <c r="F9" i="8"/>
  <c r="E9" i="8"/>
  <c r="D9" i="8"/>
  <c r="C9" i="8"/>
  <c r="L8" i="8"/>
  <c r="K8" i="8"/>
  <c r="H8" i="8"/>
  <c r="G8" i="8"/>
  <c r="F8" i="8"/>
  <c r="E8" i="8"/>
  <c r="D8" i="8"/>
  <c r="C8" i="8"/>
  <c r="L7" i="8"/>
  <c r="K7" i="8"/>
  <c r="H7" i="8"/>
  <c r="G7" i="8"/>
  <c r="F7" i="8"/>
  <c r="E7" i="8"/>
  <c r="D7" i="8"/>
  <c r="C7" i="8"/>
  <c r="S42" i="8"/>
  <c r="AF42" i="8"/>
  <c r="E42" i="8"/>
  <c r="R42" i="8"/>
  <c r="AE42" i="8"/>
  <c r="U40" i="8"/>
  <c r="AH40" i="8"/>
  <c r="T40" i="8"/>
  <c r="AG40" i="8"/>
  <c r="S40" i="8"/>
  <c r="AF40" i="8"/>
  <c r="E40" i="8"/>
  <c r="R40" i="8"/>
  <c r="AE40" i="8"/>
  <c r="C39" i="8"/>
  <c r="P39" i="8"/>
  <c r="AC39" i="8" s="1"/>
  <c r="V37" i="8"/>
  <c r="AI37" i="8"/>
  <c r="H37" i="8"/>
  <c r="U37" i="8" s="1"/>
  <c r="AH37" i="8" s="1"/>
  <c r="D36" i="8"/>
  <c r="Q36" i="8" s="1"/>
  <c r="AD36" i="8" s="1"/>
  <c r="T34" i="8"/>
  <c r="AG34" i="8"/>
  <c r="F34" i="8"/>
  <c r="S34" i="8" s="1"/>
  <c r="AF34" i="8" s="1"/>
  <c r="R33" i="8"/>
  <c r="AE33" i="8"/>
  <c r="D33" i="8"/>
  <c r="Q33" i="8" s="1"/>
  <c r="AD33" i="8" s="1"/>
  <c r="Y30" i="8"/>
  <c r="AL30" i="8"/>
  <c r="X30" i="8"/>
  <c r="AK30" i="8"/>
  <c r="W30" i="8"/>
  <c r="AJ30" i="8"/>
  <c r="V30" i="8"/>
  <c r="AI30" i="8"/>
  <c r="U30" i="8"/>
  <c r="AH30" i="8"/>
  <c r="T30" i="8"/>
  <c r="AG30" i="8"/>
  <c r="S30" i="8"/>
  <c r="AF30" i="8"/>
  <c r="R30" i="8"/>
  <c r="AE30" i="8"/>
  <c r="Q30" i="8"/>
  <c r="AD30" i="8"/>
  <c r="P30" i="8"/>
  <c r="AC30" i="8"/>
  <c r="Y29" i="8"/>
  <c r="AL29" i="8"/>
  <c r="X29" i="8"/>
  <c r="AK29" i="8"/>
  <c r="W29" i="8"/>
  <c r="AJ29" i="8"/>
  <c r="V29" i="8"/>
  <c r="AI29" i="8"/>
  <c r="U29" i="8"/>
  <c r="AH29" i="8"/>
  <c r="T29" i="8"/>
  <c r="AG29" i="8"/>
  <c r="S29" i="8"/>
  <c r="AF29" i="8"/>
  <c r="R29" i="8"/>
  <c r="AE29" i="8"/>
  <c r="Q29" i="8"/>
  <c r="AD29" i="8"/>
  <c r="P29" i="8"/>
  <c r="AC29" i="8"/>
  <c r="Y28" i="8"/>
  <c r="AL28" i="8"/>
  <c r="X28" i="8"/>
  <c r="AK28" i="8"/>
  <c r="W28" i="8"/>
  <c r="AJ28" i="8"/>
  <c r="V28" i="8"/>
  <c r="AI28" i="8"/>
  <c r="U28" i="8"/>
  <c r="AH28" i="8"/>
  <c r="T28" i="8"/>
  <c r="AG28" i="8"/>
  <c r="S28" i="8"/>
  <c r="AF28" i="8"/>
  <c r="R28" i="8"/>
  <c r="AE28" i="8"/>
  <c r="Q28" i="8"/>
  <c r="AD28" i="8"/>
  <c r="P28" i="8"/>
  <c r="AC28" i="8"/>
  <c r="Y27" i="8"/>
  <c r="AL27" i="8"/>
  <c r="X27" i="8"/>
  <c r="AK27" i="8"/>
  <c r="W27" i="8"/>
  <c r="AJ27" i="8"/>
  <c r="V27" i="8"/>
  <c r="AI27" i="8"/>
  <c r="U27" i="8"/>
  <c r="AH27" i="8"/>
  <c r="T27" i="8"/>
  <c r="AG27" i="8"/>
  <c r="S27" i="8"/>
  <c r="AF27" i="8"/>
  <c r="R27" i="8"/>
  <c r="AE27" i="8"/>
  <c r="Q27" i="8"/>
  <c r="AD27" i="8"/>
  <c r="P27" i="8"/>
  <c r="AC27" i="8"/>
  <c r="Y26" i="8"/>
  <c r="AL26" i="8"/>
  <c r="X26" i="8"/>
  <c r="AK26" i="8"/>
  <c r="W26" i="8"/>
  <c r="AJ26" i="8"/>
  <c r="V26" i="8"/>
  <c r="AI26" i="8"/>
  <c r="U26" i="8"/>
  <c r="AH26" i="8"/>
  <c r="T26" i="8"/>
  <c r="AG26" i="8"/>
  <c r="S26" i="8"/>
  <c r="AF26" i="8"/>
  <c r="R26" i="8"/>
  <c r="AE26" i="8"/>
  <c r="Q26" i="8"/>
  <c r="AD26" i="8"/>
  <c r="P26" i="8"/>
  <c r="AC26" i="8"/>
  <c r="Y25" i="8"/>
  <c r="AL25" i="8"/>
  <c r="X25" i="8"/>
  <c r="AK25" i="8"/>
  <c r="W25" i="8"/>
  <c r="AJ25" i="8"/>
  <c r="V25" i="8"/>
  <c r="AI25" i="8"/>
  <c r="U25" i="8"/>
  <c r="AH25" i="8"/>
  <c r="T25" i="8"/>
  <c r="AG25" i="8"/>
  <c r="S25" i="8"/>
  <c r="AF25" i="8"/>
  <c r="R25" i="8"/>
  <c r="AE25" i="8"/>
  <c r="Q25" i="8"/>
  <c r="AD25" i="8"/>
  <c r="P25" i="8"/>
  <c r="AC25" i="8"/>
  <c r="Y24" i="8"/>
  <c r="AL24" i="8"/>
  <c r="X24" i="8"/>
  <c r="AK24" i="8"/>
  <c r="W24" i="8"/>
  <c r="AJ24" i="8"/>
  <c r="V24" i="8"/>
  <c r="AI24" i="8"/>
  <c r="U24" i="8"/>
  <c r="AH24" i="8"/>
  <c r="T24" i="8"/>
  <c r="AG24" i="8"/>
  <c r="S24" i="8"/>
  <c r="AF24" i="8"/>
  <c r="R24" i="8"/>
  <c r="AE24" i="8"/>
  <c r="Q24" i="8"/>
  <c r="AD24" i="8"/>
  <c r="P24" i="8"/>
  <c r="AC24" i="8"/>
  <c r="Y23" i="8"/>
  <c r="AL23" i="8"/>
  <c r="X23" i="8"/>
  <c r="AK23" i="8"/>
  <c r="W23" i="8"/>
  <c r="AJ23" i="8"/>
  <c r="V23" i="8"/>
  <c r="AI23" i="8"/>
  <c r="U23" i="8"/>
  <c r="AH23" i="8"/>
  <c r="T23" i="8"/>
  <c r="AG23" i="8"/>
  <c r="S23" i="8"/>
  <c r="AF23" i="8"/>
  <c r="R23" i="8"/>
  <c r="AE23" i="8"/>
  <c r="Q23" i="8"/>
  <c r="AD23" i="8"/>
  <c r="P23" i="8"/>
  <c r="AC23" i="8"/>
  <c r="Y22" i="8"/>
  <c r="AL22" i="8"/>
  <c r="X22" i="8"/>
  <c r="AK22" i="8"/>
  <c r="W22" i="8"/>
  <c r="AJ22" i="8"/>
  <c r="V22" i="8"/>
  <c r="AI22" i="8"/>
  <c r="U22" i="8"/>
  <c r="AH22" i="8"/>
  <c r="T22" i="8"/>
  <c r="AG22" i="8"/>
  <c r="S22" i="8"/>
  <c r="AF22" i="8"/>
  <c r="R22" i="8"/>
  <c r="AE22" i="8"/>
  <c r="Q22" i="8"/>
  <c r="AD22" i="8"/>
  <c r="P22" i="8"/>
  <c r="AC22" i="8"/>
  <c r="Y21" i="8"/>
  <c r="AL21" i="8"/>
  <c r="X21" i="8"/>
  <c r="AK21" i="8"/>
  <c r="W21" i="8"/>
  <c r="AJ21" i="8"/>
  <c r="V21" i="8"/>
  <c r="AI21" i="8"/>
  <c r="U21" i="8"/>
  <c r="AH21" i="8"/>
  <c r="T21" i="8"/>
  <c r="AG21" i="8"/>
  <c r="S21" i="8"/>
  <c r="AF21" i="8"/>
  <c r="R21" i="8"/>
  <c r="AE21" i="8"/>
  <c r="Q21" i="8"/>
  <c r="AD21" i="8"/>
  <c r="P21" i="8"/>
  <c r="AC21" i="8"/>
  <c r="Y16" i="8"/>
  <c r="AL16" i="8"/>
  <c r="X16" i="8"/>
  <c r="AK16" i="8"/>
  <c r="AJ16" i="8"/>
  <c r="AI16" i="8"/>
  <c r="U16" i="8"/>
  <c r="AH16" i="8"/>
  <c r="T16" i="8"/>
  <c r="AG16" i="8"/>
  <c r="S16" i="8"/>
  <c r="AF16" i="8"/>
  <c r="R16" i="8"/>
  <c r="AE16" i="8"/>
  <c r="Q16" i="8"/>
  <c r="AD16" i="8"/>
  <c r="P16" i="8"/>
  <c r="AC16" i="8"/>
  <c r="Y15" i="8"/>
  <c r="AL15" i="8"/>
  <c r="X15" i="8"/>
  <c r="AK15" i="8"/>
  <c r="AJ15" i="8"/>
  <c r="AI15" i="8"/>
  <c r="U15" i="8"/>
  <c r="AH15" i="8"/>
  <c r="T15" i="8"/>
  <c r="AG15" i="8"/>
  <c r="S15" i="8"/>
  <c r="AF15" i="8"/>
  <c r="R15" i="8"/>
  <c r="AE15" i="8"/>
  <c r="Q15" i="8"/>
  <c r="AD15" i="8"/>
  <c r="P15" i="8"/>
  <c r="AC15" i="8"/>
  <c r="Y14" i="8"/>
  <c r="AL14" i="8"/>
  <c r="X14" i="8"/>
  <c r="AK14" i="8"/>
  <c r="AJ14" i="8"/>
  <c r="AI14" i="8"/>
  <c r="AH14" i="8"/>
  <c r="T14" i="8"/>
  <c r="AG14" i="8"/>
  <c r="S14" i="8"/>
  <c r="AF14" i="8"/>
  <c r="R14" i="8"/>
  <c r="AE14" i="8"/>
  <c r="Q14" i="8"/>
  <c r="AD14" i="8"/>
  <c r="P14" i="8"/>
  <c r="AC14" i="8"/>
  <c r="Y13" i="8"/>
  <c r="AL13" i="8"/>
  <c r="X13" i="8"/>
  <c r="AK13" i="8"/>
  <c r="AJ13" i="8"/>
  <c r="AI13" i="8"/>
  <c r="U13" i="8"/>
  <c r="AH13" i="8"/>
  <c r="T13" i="8"/>
  <c r="AG13" i="8"/>
  <c r="S13" i="8"/>
  <c r="AF13" i="8"/>
  <c r="R13" i="8"/>
  <c r="AE13" i="8"/>
  <c r="Q13" i="8"/>
  <c r="AD13" i="8"/>
  <c r="P13" i="8"/>
  <c r="AC13" i="8"/>
  <c r="Y12" i="8"/>
  <c r="AL12" i="8"/>
  <c r="X12" i="8"/>
  <c r="AK12" i="8"/>
  <c r="AJ12" i="8"/>
  <c r="AI12" i="8"/>
  <c r="U12" i="8"/>
  <c r="AH12" i="8"/>
  <c r="T12" i="8"/>
  <c r="AG12" i="8"/>
  <c r="S12" i="8"/>
  <c r="AF12" i="8"/>
  <c r="R12" i="8"/>
  <c r="AE12" i="8"/>
  <c r="Q12" i="8"/>
  <c r="AD12" i="8"/>
  <c r="P12" i="8"/>
  <c r="AC12" i="8"/>
  <c r="Y11" i="8"/>
  <c r="AL11" i="8"/>
  <c r="X11" i="8"/>
  <c r="AK11" i="8"/>
  <c r="AJ11" i="8"/>
  <c r="AI11" i="8"/>
  <c r="U11" i="8"/>
  <c r="AH11" i="8"/>
  <c r="T11" i="8"/>
  <c r="AG11" i="8"/>
  <c r="S11" i="8"/>
  <c r="AF11" i="8"/>
  <c r="R11" i="8"/>
  <c r="AE11" i="8"/>
  <c r="Q11" i="8"/>
  <c r="AD11" i="8"/>
  <c r="P11" i="8"/>
  <c r="AC11" i="8"/>
  <c r="Y10" i="8"/>
  <c r="AL10" i="8"/>
  <c r="X10" i="8"/>
  <c r="AK10" i="8"/>
  <c r="AJ10" i="8"/>
  <c r="AI10" i="8"/>
  <c r="U10" i="8"/>
  <c r="AH10" i="8"/>
  <c r="T10" i="8"/>
  <c r="AG10" i="8"/>
  <c r="S10" i="8"/>
  <c r="AF10" i="8"/>
  <c r="R10" i="8"/>
  <c r="AE10" i="8"/>
  <c r="Q10" i="8"/>
  <c r="AD10" i="8"/>
  <c r="P10" i="8"/>
  <c r="AC10" i="8"/>
  <c r="Y9" i="8"/>
  <c r="AL9" i="8"/>
  <c r="X9" i="8"/>
  <c r="AK9" i="8"/>
  <c r="AJ9" i="8"/>
  <c r="AI9" i="8"/>
  <c r="U9" i="8"/>
  <c r="AH9" i="8"/>
  <c r="T9" i="8"/>
  <c r="AG9" i="8"/>
  <c r="S9" i="8"/>
  <c r="AF9" i="8"/>
  <c r="R9" i="8"/>
  <c r="AE9" i="8"/>
  <c r="Q9" i="8"/>
  <c r="AD9" i="8"/>
  <c r="P9" i="8"/>
  <c r="AC9" i="8"/>
  <c r="Y8" i="8"/>
  <c r="AL8" i="8"/>
  <c r="X8" i="8"/>
  <c r="AK8" i="8"/>
  <c r="AJ8" i="8"/>
  <c r="AI8" i="8"/>
  <c r="U8" i="8"/>
  <c r="AH8" i="8"/>
  <c r="T8" i="8"/>
  <c r="AG8" i="8"/>
  <c r="S8" i="8"/>
  <c r="AF8" i="8"/>
  <c r="R8" i="8"/>
  <c r="AE8" i="8"/>
  <c r="Q8" i="8"/>
  <c r="AD8" i="8"/>
  <c r="P8" i="8"/>
  <c r="AC8" i="8"/>
  <c r="Y7" i="8"/>
  <c r="AL7" i="8"/>
  <c r="X7" i="8"/>
  <c r="AK7" i="8"/>
  <c r="AJ7" i="8"/>
  <c r="AI7" i="8"/>
  <c r="U7" i="8"/>
  <c r="AH7" i="8"/>
  <c r="T7" i="8"/>
  <c r="AG7" i="8"/>
  <c r="S7" i="8"/>
  <c r="AF7" i="8"/>
  <c r="R7" i="8"/>
  <c r="AE7" i="8"/>
  <c r="Q7" i="8"/>
  <c r="AD7" i="8"/>
  <c r="P7" i="8"/>
  <c r="AC7" i="8"/>
  <c r="J30" i="7"/>
  <c r="I30" i="7"/>
  <c r="G30" i="7"/>
  <c r="F30" i="7"/>
  <c r="E30" i="7"/>
  <c r="C30" i="7"/>
  <c r="J29" i="7"/>
  <c r="I29" i="7"/>
  <c r="G29" i="7"/>
  <c r="F29" i="7"/>
  <c r="E29" i="7"/>
  <c r="C29" i="7"/>
  <c r="J28" i="7"/>
  <c r="I28" i="7"/>
  <c r="G28" i="7"/>
  <c r="F28" i="7"/>
  <c r="E28" i="7"/>
  <c r="C28" i="7"/>
  <c r="J27" i="7"/>
  <c r="I27" i="7"/>
  <c r="G27" i="7"/>
  <c r="F27" i="7"/>
  <c r="E27" i="7"/>
  <c r="C27" i="7"/>
  <c r="J26" i="7"/>
  <c r="I26" i="7"/>
  <c r="G26" i="7"/>
  <c r="F26" i="7"/>
  <c r="E26" i="7"/>
  <c r="C26" i="7"/>
  <c r="J25" i="7"/>
  <c r="I25" i="7"/>
  <c r="G25" i="7"/>
  <c r="F25" i="7"/>
  <c r="E25" i="7"/>
  <c r="C25" i="7"/>
  <c r="J24" i="7"/>
  <c r="I24" i="7"/>
  <c r="G24" i="7"/>
  <c r="F24" i="7"/>
  <c r="E24" i="7"/>
  <c r="C24" i="7"/>
  <c r="J23" i="7"/>
  <c r="I23" i="7"/>
  <c r="G23" i="7"/>
  <c r="F23" i="7"/>
  <c r="E23" i="7"/>
  <c r="C23" i="7"/>
  <c r="J22" i="7"/>
  <c r="I22" i="7"/>
  <c r="G22" i="7"/>
  <c r="F22" i="7"/>
  <c r="E22" i="7"/>
  <c r="C22" i="7"/>
  <c r="J21" i="7"/>
  <c r="I21" i="7"/>
  <c r="G21" i="7"/>
  <c r="F21" i="7"/>
  <c r="E21" i="7"/>
  <c r="C21" i="7"/>
  <c r="L16" i="7"/>
  <c r="K16" i="7"/>
  <c r="H16" i="7"/>
  <c r="G16" i="7"/>
  <c r="F16" i="7"/>
  <c r="E16" i="7"/>
  <c r="D16" i="7"/>
  <c r="C16" i="7"/>
  <c r="L15" i="7"/>
  <c r="K15" i="7"/>
  <c r="H15" i="7"/>
  <c r="G15" i="7"/>
  <c r="F15" i="7"/>
  <c r="E15" i="7"/>
  <c r="D15" i="7"/>
  <c r="C15" i="7"/>
  <c r="L14" i="7"/>
  <c r="K14" i="7"/>
  <c r="H14" i="7"/>
  <c r="G14" i="7"/>
  <c r="F14" i="7"/>
  <c r="E14" i="7"/>
  <c r="D14" i="7"/>
  <c r="C14" i="7"/>
  <c r="L13" i="7"/>
  <c r="K13" i="7"/>
  <c r="H13" i="7"/>
  <c r="G13" i="7"/>
  <c r="F13" i="7"/>
  <c r="E13" i="7"/>
  <c r="D13" i="7"/>
  <c r="C13" i="7"/>
  <c r="L12" i="7"/>
  <c r="K12" i="7"/>
  <c r="H12" i="7"/>
  <c r="G12" i="7"/>
  <c r="F12" i="7"/>
  <c r="E12" i="7"/>
  <c r="D12" i="7"/>
  <c r="C12" i="7"/>
  <c r="L11" i="7"/>
  <c r="K11" i="7"/>
  <c r="H11" i="7"/>
  <c r="G11" i="7"/>
  <c r="F11" i="7"/>
  <c r="E11" i="7"/>
  <c r="D11" i="7"/>
  <c r="C11" i="7"/>
  <c r="L10" i="7"/>
  <c r="K10" i="7"/>
  <c r="H10" i="7"/>
  <c r="G10" i="7"/>
  <c r="F10" i="7"/>
  <c r="E10" i="7"/>
  <c r="D10" i="7"/>
  <c r="L9" i="7"/>
  <c r="K9" i="7"/>
  <c r="H9" i="7"/>
  <c r="G9" i="7"/>
  <c r="F9" i="7"/>
  <c r="E9" i="7"/>
  <c r="D9" i="7"/>
  <c r="L8" i="7"/>
  <c r="K8" i="7"/>
  <c r="H8" i="7"/>
  <c r="G8" i="7"/>
  <c r="F8" i="7"/>
  <c r="E8" i="7"/>
  <c r="D8" i="7"/>
  <c r="L7" i="7"/>
  <c r="K7" i="7"/>
  <c r="H7" i="7"/>
  <c r="G7" i="7"/>
  <c r="F7" i="7"/>
  <c r="E7" i="7"/>
  <c r="D7" i="7"/>
  <c r="S42" i="7"/>
  <c r="AF42" i="7"/>
  <c r="E42" i="7"/>
  <c r="R42" i="7"/>
  <c r="AE42" i="7"/>
  <c r="U40" i="7"/>
  <c r="AH40" i="7"/>
  <c r="T40" i="7"/>
  <c r="AG40" i="7"/>
  <c r="S40" i="7"/>
  <c r="AF40" i="7"/>
  <c r="E40" i="7"/>
  <c r="R40" i="7"/>
  <c r="AE40" i="7"/>
  <c r="C39" i="7"/>
  <c r="P39" i="7"/>
  <c r="AC39" i="7" s="1"/>
  <c r="V37" i="7"/>
  <c r="AI37" i="7"/>
  <c r="H37" i="7"/>
  <c r="U37" i="7" s="1"/>
  <c r="AH37" i="7" s="1"/>
  <c r="D36" i="7"/>
  <c r="Q36" i="7" s="1"/>
  <c r="AD36" i="7" s="1"/>
  <c r="T34" i="7"/>
  <c r="AG34" i="7"/>
  <c r="F34" i="7"/>
  <c r="S34" i="7" s="1"/>
  <c r="AF34" i="7" s="1"/>
  <c r="R33" i="7"/>
  <c r="AE33" i="7"/>
  <c r="D33" i="7"/>
  <c r="Q33" i="7" s="1"/>
  <c r="AD33" i="7" s="1"/>
  <c r="Y30" i="7"/>
  <c r="AL30" i="7"/>
  <c r="X30" i="7"/>
  <c r="AK30" i="7"/>
  <c r="W30" i="7"/>
  <c r="AJ30" i="7"/>
  <c r="V30" i="7"/>
  <c r="AI30" i="7"/>
  <c r="U30" i="7"/>
  <c r="AH30" i="7"/>
  <c r="T30" i="7"/>
  <c r="AG30" i="7"/>
  <c r="S30" i="7"/>
  <c r="AF30" i="7"/>
  <c r="R30" i="7"/>
  <c r="AE30" i="7"/>
  <c r="Q30" i="7"/>
  <c r="AD30" i="7"/>
  <c r="P30" i="7"/>
  <c r="AC30" i="7"/>
  <c r="Y29" i="7"/>
  <c r="AL29" i="7"/>
  <c r="X29" i="7"/>
  <c r="AK29" i="7"/>
  <c r="W29" i="7"/>
  <c r="AJ29" i="7"/>
  <c r="V29" i="7"/>
  <c r="AI29" i="7"/>
  <c r="U29" i="7"/>
  <c r="AH29" i="7"/>
  <c r="T29" i="7"/>
  <c r="AG29" i="7"/>
  <c r="S29" i="7"/>
  <c r="AF29" i="7"/>
  <c r="R29" i="7"/>
  <c r="AE29" i="7"/>
  <c r="Q29" i="7"/>
  <c r="AD29" i="7"/>
  <c r="P29" i="7"/>
  <c r="AC29" i="7"/>
  <c r="Y28" i="7"/>
  <c r="AL28" i="7"/>
  <c r="X28" i="7"/>
  <c r="AK28" i="7"/>
  <c r="W28" i="7"/>
  <c r="AJ28" i="7"/>
  <c r="V28" i="7"/>
  <c r="AI28" i="7"/>
  <c r="U28" i="7"/>
  <c r="AH28" i="7"/>
  <c r="T28" i="7"/>
  <c r="AG28" i="7"/>
  <c r="S28" i="7"/>
  <c r="AF28" i="7"/>
  <c r="R28" i="7"/>
  <c r="AE28" i="7"/>
  <c r="Q28" i="7"/>
  <c r="AD28" i="7"/>
  <c r="P28" i="7"/>
  <c r="AC28" i="7"/>
  <c r="Y27" i="7"/>
  <c r="AL27" i="7"/>
  <c r="X27" i="7"/>
  <c r="AK27" i="7"/>
  <c r="W27" i="7"/>
  <c r="AJ27" i="7"/>
  <c r="V27" i="7"/>
  <c r="AI27" i="7"/>
  <c r="U27" i="7"/>
  <c r="AH27" i="7"/>
  <c r="T27" i="7"/>
  <c r="AG27" i="7"/>
  <c r="S27" i="7"/>
  <c r="AF27" i="7"/>
  <c r="R27" i="7"/>
  <c r="AE27" i="7"/>
  <c r="Q27" i="7"/>
  <c r="AD27" i="7"/>
  <c r="P27" i="7"/>
  <c r="AC27" i="7"/>
  <c r="Y26" i="7"/>
  <c r="AL26" i="7"/>
  <c r="X26" i="7"/>
  <c r="AK26" i="7"/>
  <c r="W26" i="7"/>
  <c r="AJ26" i="7"/>
  <c r="V26" i="7"/>
  <c r="AI26" i="7"/>
  <c r="U26" i="7"/>
  <c r="AH26" i="7"/>
  <c r="T26" i="7"/>
  <c r="AG26" i="7"/>
  <c r="S26" i="7"/>
  <c r="AF26" i="7"/>
  <c r="R26" i="7"/>
  <c r="AE26" i="7"/>
  <c r="Q26" i="7"/>
  <c r="AD26" i="7"/>
  <c r="P26" i="7"/>
  <c r="AC26" i="7"/>
  <c r="Y25" i="7"/>
  <c r="AL25" i="7"/>
  <c r="X25" i="7"/>
  <c r="AK25" i="7"/>
  <c r="W25" i="7"/>
  <c r="AJ25" i="7"/>
  <c r="V25" i="7"/>
  <c r="AI25" i="7"/>
  <c r="U25" i="7"/>
  <c r="AH25" i="7"/>
  <c r="T25" i="7"/>
  <c r="AG25" i="7"/>
  <c r="S25" i="7"/>
  <c r="AF25" i="7"/>
  <c r="R25" i="7"/>
  <c r="AE25" i="7"/>
  <c r="Q25" i="7"/>
  <c r="AD25" i="7"/>
  <c r="P25" i="7"/>
  <c r="AC25" i="7"/>
  <c r="Y24" i="7"/>
  <c r="AL24" i="7"/>
  <c r="X24" i="7"/>
  <c r="AK24" i="7"/>
  <c r="W24" i="7"/>
  <c r="AJ24" i="7"/>
  <c r="V24" i="7"/>
  <c r="AI24" i="7"/>
  <c r="U24" i="7"/>
  <c r="AH24" i="7"/>
  <c r="T24" i="7"/>
  <c r="AG24" i="7"/>
  <c r="S24" i="7"/>
  <c r="AF24" i="7"/>
  <c r="R24" i="7"/>
  <c r="AE24" i="7"/>
  <c r="Q24" i="7"/>
  <c r="AD24" i="7"/>
  <c r="P24" i="7"/>
  <c r="AC24" i="7"/>
  <c r="Y23" i="7"/>
  <c r="AL23" i="7"/>
  <c r="X23" i="7"/>
  <c r="AK23" i="7"/>
  <c r="W23" i="7"/>
  <c r="AJ23" i="7"/>
  <c r="V23" i="7"/>
  <c r="AI23" i="7"/>
  <c r="U23" i="7"/>
  <c r="AH23" i="7"/>
  <c r="T23" i="7"/>
  <c r="AG23" i="7"/>
  <c r="S23" i="7"/>
  <c r="AF23" i="7"/>
  <c r="R23" i="7"/>
  <c r="AE23" i="7"/>
  <c r="Q23" i="7"/>
  <c r="AD23" i="7"/>
  <c r="P23" i="7"/>
  <c r="AC23" i="7"/>
  <c r="Y22" i="7"/>
  <c r="AL22" i="7"/>
  <c r="X22" i="7"/>
  <c r="AK22" i="7"/>
  <c r="W22" i="7"/>
  <c r="AJ22" i="7"/>
  <c r="V22" i="7"/>
  <c r="AI22" i="7"/>
  <c r="U22" i="7"/>
  <c r="AH22" i="7"/>
  <c r="T22" i="7"/>
  <c r="AG22" i="7"/>
  <c r="S22" i="7"/>
  <c r="AF22" i="7"/>
  <c r="R22" i="7"/>
  <c r="AE22" i="7"/>
  <c r="Q22" i="7"/>
  <c r="AD22" i="7"/>
  <c r="P22" i="7"/>
  <c r="AC22" i="7"/>
  <c r="Y21" i="7"/>
  <c r="AL21" i="7"/>
  <c r="X21" i="7"/>
  <c r="AK21" i="7"/>
  <c r="W21" i="7"/>
  <c r="AJ21" i="7"/>
  <c r="V21" i="7"/>
  <c r="AI21" i="7"/>
  <c r="U21" i="7"/>
  <c r="AH21" i="7"/>
  <c r="T21" i="7"/>
  <c r="AG21" i="7"/>
  <c r="S21" i="7"/>
  <c r="AF21" i="7"/>
  <c r="R21" i="7"/>
  <c r="AE21" i="7"/>
  <c r="Q21" i="7"/>
  <c r="AD21" i="7"/>
  <c r="P21" i="7"/>
  <c r="AC21" i="7"/>
  <c r="Y16" i="7"/>
  <c r="AL16" i="7"/>
  <c r="X16" i="7"/>
  <c r="AK16" i="7"/>
  <c r="AJ16" i="7"/>
  <c r="AI16" i="7"/>
  <c r="U16" i="7"/>
  <c r="AH16" i="7"/>
  <c r="T16" i="7"/>
  <c r="AG16" i="7"/>
  <c r="S16" i="7"/>
  <c r="AF16" i="7"/>
  <c r="R16" i="7"/>
  <c r="AE16" i="7"/>
  <c r="Q16" i="7"/>
  <c r="AD16" i="7"/>
  <c r="P16" i="7"/>
  <c r="AC16" i="7"/>
  <c r="Y15" i="7"/>
  <c r="AL15" i="7"/>
  <c r="X15" i="7"/>
  <c r="AK15" i="7"/>
  <c r="AJ15" i="7"/>
  <c r="AI15" i="7"/>
  <c r="U15" i="7"/>
  <c r="AH15" i="7"/>
  <c r="T15" i="7"/>
  <c r="AG15" i="7"/>
  <c r="S15" i="7"/>
  <c r="AF15" i="7"/>
  <c r="R15" i="7"/>
  <c r="AE15" i="7"/>
  <c r="Q15" i="7"/>
  <c r="AD15" i="7"/>
  <c r="P15" i="7"/>
  <c r="AC15" i="7"/>
  <c r="Y14" i="7"/>
  <c r="AL14" i="7"/>
  <c r="X14" i="7"/>
  <c r="AK14" i="7"/>
  <c r="AJ14" i="7"/>
  <c r="AI14" i="7"/>
  <c r="U14" i="7"/>
  <c r="AH14" i="7"/>
  <c r="T14" i="7"/>
  <c r="AG14" i="7"/>
  <c r="S14" i="7"/>
  <c r="AF14" i="7"/>
  <c r="R14" i="7"/>
  <c r="AE14" i="7"/>
  <c r="Q14" i="7"/>
  <c r="AD14" i="7"/>
  <c r="P14" i="7"/>
  <c r="AC14" i="7"/>
  <c r="Y13" i="7"/>
  <c r="AL13" i="7"/>
  <c r="X13" i="7"/>
  <c r="AK13" i="7"/>
  <c r="AJ13" i="7"/>
  <c r="AI13" i="7"/>
  <c r="U13" i="7"/>
  <c r="AH13" i="7"/>
  <c r="T13" i="7"/>
  <c r="AG13" i="7"/>
  <c r="S13" i="7"/>
  <c r="AF13" i="7"/>
  <c r="R13" i="7"/>
  <c r="AE13" i="7"/>
  <c r="Q13" i="7"/>
  <c r="AD13" i="7"/>
  <c r="P13" i="7"/>
  <c r="AC13" i="7"/>
  <c r="Y12" i="7"/>
  <c r="AL12" i="7"/>
  <c r="X12" i="7"/>
  <c r="AK12" i="7"/>
  <c r="AJ12" i="7"/>
  <c r="AI12" i="7"/>
  <c r="U12" i="7"/>
  <c r="AH12" i="7"/>
  <c r="T12" i="7"/>
  <c r="AG12" i="7"/>
  <c r="S12" i="7"/>
  <c r="AF12" i="7"/>
  <c r="R12" i="7"/>
  <c r="AE12" i="7"/>
  <c r="Q12" i="7"/>
  <c r="AD12" i="7"/>
  <c r="P12" i="7"/>
  <c r="AC12" i="7"/>
  <c r="Y11" i="7"/>
  <c r="AL11" i="7"/>
  <c r="X11" i="7"/>
  <c r="AK11" i="7"/>
  <c r="AJ11" i="7"/>
  <c r="AI11" i="7"/>
  <c r="U11" i="7"/>
  <c r="AH11" i="7"/>
  <c r="T11" i="7"/>
  <c r="AG11" i="7"/>
  <c r="S11" i="7"/>
  <c r="AF11" i="7"/>
  <c r="R11" i="7"/>
  <c r="AE11" i="7"/>
  <c r="Q11" i="7"/>
  <c r="AD11" i="7"/>
  <c r="P11" i="7"/>
  <c r="AC11" i="7"/>
  <c r="Y10" i="7"/>
  <c r="AL10" i="7"/>
  <c r="X10" i="7"/>
  <c r="AK10" i="7"/>
  <c r="AJ10" i="7"/>
  <c r="AI10" i="7"/>
  <c r="U10" i="7"/>
  <c r="AH10" i="7"/>
  <c r="T10" i="7"/>
  <c r="AG10" i="7"/>
  <c r="S10" i="7"/>
  <c r="AF10" i="7"/>
  <c r="R10" i="7"/>
  <c r="AE10" i="7"/>
  <c r="Q10" i="7"/>
  <c r="AD10" i="7"/>
  <c r="P10" i="7"/>
  <c r="AC10" i="7"/>
  <c r="Y9" i="7"/>
  <c r="AL9" i="7"/>
  <c r="X9" i="7"/>
  <c r="AK9" i="7"/>
  <c r="AJ9" i="7"/>
  <c r="AI9" i="7"/>
  <c r="U9" i="7"/>
  <c r="AH9" i="7"/>
  <c r="T9" i="7"/>
  <c r="AG9" i="7"/>
  <c r="S9" i="7"/>
  <c r="AF9" i="7"/>
  <c r="R9" i="7"/>
  <c r="AE9" i="7"/>
  <c r="Q9" i="7"/>
  <c r="AD9" i="7"/>
  <c r="P9" i="7"/>
  <c r="AC9" i="7"/>
  <c r="Y8" i="7"/>
  <c r="AL8" i="7"/>
  <c r="X8" i="7"/>
  <c r="AK8" i="7"/>
  <c r="AJ8" i="7"/>
  <c r="AI8" i="7"/>
  <c r="U8" i="7"/>
  <c r="AH8" i="7"/>
  <c r="T8" i="7"/>
  <c r="AG8" i="7"/>
  <c r="S8" i="7"/>
  <c r="AF8" i="7"/>
  <c r="R8" i="7"/>
  <c r="AE8" i="7"/>
  <c r="Q8" i="7"/>
  <c r="AD8" i="7"/>
  <c r="P8" i="7"/>
  <c r="AC8" i="7"/>
  <c r="Y7" i="7"/>
  <c r="AL7" i="7"/>
  <c r="X7" i="7"/>
  <c r="AK7" i="7"/>
  <c r="AJ7" i="7"/>
  <c r="AI7" i="7"/>
  <c r="U7" i="7"/>
  <c r="AH7" i="7"/>
  <c r="T7" i="7"/>
  <c r="AG7" i="7"/>
  <c r="S7" i="7"/>
  <c r="AF7" i="7"/>
  <c r="R7" i="7"/>
  <c r="AE7" i="7"/>
  <c r="Q7" i="7"/>
  <c r="AD7" i="7"/>
  <c r="P7" i="7"/>
  <c r="AC7" i="7"/>
  <c r="J30" i="6"/>
  <c r="I30" i="6"/>
  <c r="G30" i="6"/>
  <c r="F30" i="6"/>
  <c r="E30" i="6"/>
  <c r="C30" i="6"/>
  <c r="J29" i="6"/>
  <c r="I29" i="6"/>
  <c r="G29" i="6"/>
  <c r="F29" i="6"/>
  <c r="E29" i="6"/>
  <c r="C29" i="6"/>
  <c r="J28" i="6"/>
  <c r="I28" i="6"/>
  <c r="G28" i="6"/>
  <c r="F28" i="6"/>
  <c r="E28" i="6"/>
  <c r="C28" i="6"/>
  <c r="J27" i="6"/>
  <c r="I27" i="6"/>
  <c r="G27" i="6"/>
  <c r="F27" i="6"/>
  <c r="E27" i="6"/>
  <c r="C27" i="6"/>
  <c r="J26" i="6"/>
  <c r="I26" i="6"/>
  <c r="G26" i="6"/>
  <c r="F26" i="6"/>
  <c r="E26" i="6"/>
  <c r="C26" i="6"/>
  <c r="J25" i="6"/>
  <c r="I25" i="6"/>
  <c r="G25" i="6"/>
  <c r="F25" i="6"/>
  <c r="E25" i="6"/>
  <c r="C25" i="6"/>
  <c r="J24" i="6"/>
  <c r="I24" i="6"/>
  <c r="G24" i="6"/>
  <c r="F24" i="6"/>
  <c r="E24" i="6"/>
  <c r="C24" i="6"/>
  <c r="J23" i="6"/>
  <c r="I23" i="6"/>
  <c r="G23" i="6"/>
  <c r="F23" i="6"/>
  <c r="E23" i="6"/>
  <c r="C23" i="6"/>
  <c r="J22" i="6"/>
  <c r="I22" i="6"/>
  <c r="G22" i="6"/>
  <c r="F22" i="6"/>
  <c r="E22" i="6"/>
  <c r="C22" i="6"/>
  <c r="J21" i="6"/>
  <c r="I21" i="6"/>
  <c r="G21" i="6"/>
  <c r="F21" i="6"/>
  <c r="E21" i="6"/>
  <c r="C21" i="6"/>
  <c r="L16" i="6"/>
  <c r="K16" i="6"/>
  <c r="H16" i="6"/>
  <c r="G16" i="6"/>
  <c r="F16" i="6"/>
  <c r="E16" i="6"/>
  <c r="D16" i="6"/>
  <c r="C16" i="6"/>
  <c r="L15" i="6"/>
  <c r="K15" i="6"/>
  <c r="H15" i="6"/>
  <c r="G15" i="6"/>
  <c r="F15" i="6"/>
  <c r="E15" i="6"/>
  <c r="D15" i="6"/>
  <c r="C15" i="6"/>
  <c r="L14" i="6"/>
  <c r="K14" i="6"/>
  <c r="H14" i="6"/>
  <c r="G14" i="6"/>
  <c r="F14" i="6"/>
  <c r="E14" i="6"/>
  <c r="D14" i="6"/>
  <c r="C14" i="6"/>
  <c r="L13" i="6"/>
  <c r="K13" i="6"/>
  <c r="H13" i="6"/>
  <c r="G13" i="6"/>
  <c r="F13" i="6"/>
  <c r="E13" i="6"/>
  <c r="D13" i="6"/>
  <c r="C13" i="6"/>
  <c r="L12" i="6"/>
  <c r="K12" i="6"/>
  <c r="H12" i="6"/>
  <c r="G12" i="6"/>
  <c r="F12" i="6"/>
  <c r="E12" i="6"/>
  <c r="D12" i="6"/>
  <c r="C12" i="6"/>
  <c r="L11" i="6"/>
  <c r="K11" i="6"/>
  <c r="H11" i="6"/>
  <c r="G11" i="6"/>
  <c r="F11" i="6"/>
  <c r="E11" i="6"/>
  <c r="D11" i="6"/>
  <c r="C11" i="6"/>
  <c r="L10" i="6"/>
  <c r="K10" i="6"/>
  <c r="H10" i="6"/>
  <c r="G10" i="6"/>
  <c r="F10" i="6"/>
  <c r="E10" i="6"/>
  <c r="D10" i="6"/>
  <c r="C10" i="6"/>
  <c r="L9" i="6"/>
  <c r="K9" i="6"/>
  <c r="H9" i="6"/>
  <c r="G9" i="6"/>
  <c r="F9" i="6"/>
  <c r="E9" i="6"/>
  <c r="D9" i="6"/>
  <c r="C9" i="6"/>
  <c r="L8" i="6"/>
  <c r="K8" i="6"/>
  <c r="H8" i="6"/>
  <c r="G8" i="6"/>
  <c r="F8" i="6"/>
  <c r="E8" i="6"/>
  <c r="D8" i="6"/>
  <c r="C8" i="6"/>
  <c r="L7" i="6"/>
  <c r="K7" i="6"/>
  <c r="H7" i="6"/>
  <c r="G7" i="6"/>
  <c r="F7" i="6"/>
  <c r="E7" i="6"/>
  <c r="D7" i="6"/>
  <c r="C7" i="6"/>
  <c r="P7" i="6"/>
  <c r="Q7" i="6"/>
  <c r="R7" i="6"/>
  <c r="S7" i="6"/>
  <c r="T7" i="6"/>
  <c r="U7" i="6"/>
  <c r="X7" i="6"/>
  <c r="Y7" i="6"/>
  <c r="P8" i="6"/>
  <c r="Q8" i="6"/>
  <c r="R8" i="6"/>
  <c r="S8" i="6"/>
  <c r="T8" i="6"/>
  <c r="U8" i="6"/>
  <c r="X8" i="6"/>
  <c r="Y8" i="6"/>
  <c r="P9" i="6"/>
  <c r="Q9" i="6"/>
  <c r="R9" i="6"/>
  <c r="S9" i="6"/>
  <c r="T9" i="6"/>
  <c r="U9" i="6"/>
  <c r="X9" i="6"/>
  <c r="Y9" i="6"/>
  <c r="P10" i="6"/>
  <c r="Q10" i="6"/>
  <c r="R10" i="6"/>
  <c r="S10" i="6"/>
  <c r="T10" i="6"/>
  <c r="U10" i="6"/>
  <c r="X10" i="6"/>
  <c r="Y10" i="6"/>
  <c r="P11" i="6"/>
  <c r="Q11" i="6"/>
  <c r="R11" i="6"/>
  <c r="S11" i="6"/>
  <c r="T11" i="6"/>
  <c r="U11" i="6"/>
  <c r="X11" i="6"/>
  <c r="Y11" i="6"/>
  <c r="P12" i="6"/>
  <c r="Q12" i="6"/>
  <c r="R12" i="6"/>
  <c r="S12" i="6"/>
  <c r="T12" i="6"/>
  <c r="U12" i="6"/>
  <c r="X12" i="6"/>
  <c r="Y12" i="6"/>
  <c r="P13" i="6"/>
  <c r="Q13" i="6"/>
  <c r="R13" i="6"/>
  <c r="S13" i="6"/>
  <c r="T13" i="6"/>
  <c r="U13" i="6"/>
  <c r="X13" i="6"/>
  <c r="Y13" i="6"/>
  <c r="P14" i="6"/>
  <c r="Q14" i="6"/>
  <c r="R14" i="6"/>
  <c r="S14" i="6"/>
  <c r="T14" i="6"/>
  <c r="U14" i="6"/>
  <c r="X14" i="6"/>
  <c r="Y14" i="6"/>
  <c r="P15" i="6"/>
  <c r="Q15" i="6"/>
  <c r="R15" i="6"/>
  <c r="S15" i="6"/>
  <c r="T15" i="6"/>
  <c r="U15" i="6"/>
  <c r="X15" i="6"/>
  <c r="Y15" i="6"/>
  <c r="P16" i="6"/>
  <c r="Q16" i="6"/>
  <c r="R16" i="6"/>
  <c r="S16" i="6"/>
  <c r="T16" i="6"/>
  <c r="U16" i="6"/>
  <c r="X16" i="6"/>
  <c r="Y16" i="6"/>
  <c r="S42" i="6"/>
  <c r="AF42" i="6"/>
  <c r="E42" i="6"/>
  <c r="R42" i="6"/>
  <c r="AE42" i="6"/>
  <c r="U40" i="6"/>
  <c r="AH40" i="6"/>
  <c r="T40" i="6"/>
  <c r="AG40" i="6"/>
  <c r="S40" i="6"/>
  <c r="AF40" i="6"/>
  <c r="E40" i="6"/>
  <c r="R40" i="6"/>
  <c r="AE40" i="6"/>
  <c r="C39" i="6"/>
  <c r="P39" i="6" s="1"/>
  <c r="AC39" i="6" s="1"/>
  <c r="V37" i="6"/>
  <c r="AI37" i="6"/>
  <c r="H37" i="6"/>
  <c r="U37" i="6"/>
  <c r="AH37" i="6" s="1"/>
  <c r="D36" i="6"/>
  <c r="Q36" i="6" s="1"/>
  <c r="AD36" i="6" s="1"/>
  <c r="T34" i="6"/>
  <c r="AG34" i="6"/>
  <c r="F34" i="6"/>
  <c r="S34" i="6" s="1"/>
  <c r="AF34" i="6" s="1"/>
  <c r="R33" i="6"/>
  <c r="AE33" i="6"/>
  <c r="D33" i="6"/>
  <c r="Q33" i="6" s="1"/>
  <c r="AD33" i="6" s="1"/>
  <c r="Y30" i="6"/>
  <c r="AL30" i="6"/>
  <c r="X30" i="6"/>
  <c r="AK30" i="6"/>
  <c r="W30" i="6"/>
  <c r="AJ30" i="6"/>
  <c r="V30" i="6"/>
  <c r="AI30" i="6"/>
  <c r="U30" i="6"/>
  <c r="AH30" i="6"/>
  <c r="T30" i="6"/>
  <c r="AG30" i="6"/>
  <c r="S30" i="6"/>
  <c r="AF30" i="6"/>
  <c r="R30" i="6"/>
  <c r="AE30" i="6"/>
  <c r="Q30" i="6"/>
  <c r="AD30" i="6"/>
  <c r="P30" i="6"/>
  <c r="AC30" i="6"/>
  <c r="Y29" i="6"/>
  <c r="AL29" i="6"/>
  <c r="X29" i="6"/>
  <c r="AK29" i="6"/>
  <c r="W29" i="6"/>
  <c r="AJ29" i="6"/>
  <c r="V29" i="6"/>
  <c r="AI29" i="6"/>
  <c r="U29" i="6"/>
  <c r="AH29" i="6"/>
  <c r="T29" i="6"/>
  <c r="AG29" i="6"/>
  <c r="S29" i="6"/>
  <c r="AF29" i="6"/>
  <c r="R29" i="6"/>
  <c r="AE29" i="6"/>
  <c r="Q29" i="6"/>
  <c r="AD29" i="6"/>
  <c r="P29" i="6"/>
  <c r="AC29" i="6"/>
  <c r="Y28" i="6"/>
  <c r="AL28" i="6"/>
  <c r="X28" i="6"/>
  <c r="AK28" i="6"/>
  <c r="W28" i="6"/>
  <c r="AJ28" i="6"/>
  <c r="V28" i="6"/>
  <c r="AI28" i="6"/>
  <c r="U28" i="6"/>
  <c r="AH28" i="6"/>
  <c r="T28" i="6"/>
  <c r="AG28" i="6"/>
  <c r="S28" i="6"/>
  <c r="AF28" i="6"/>
  <c r="R28" i="6"/>
  <c r="AE28" i="6"/>
  <c r="Q28" i="6"/>
  <c r="AD28" i="6"/>
  <c r="P28" i="6"/>
  <c r="AC28" i="6"/>
  <c r="Y27" i="6"/>
  <c r="AL27" i="6"/>
  <c r="X27" i="6"/>
  <c r="AK27" i="6"/>
  <c r="W27" i="6"/>
  <c r="AJ27" i="6"/>
  <c r="V27" i="6"/>
  <c r="AI27" i="6"/>
  <c r="U27" i="6"/>
  <c r="AH27" i="6"/>
  <c r="T27" i="6"/>
  <c r="AG27" i="6"/>
  <c r="S27" i="6"/>
  <c r="AF27" i="6"/>
  <c r="R27" i="6"/>
  <c r="AE27" i="6"/>
  <c r="Q27" i="6"/>
  <c r="AD27" i="6"/>
  <c r="P27" i="6"/>
  <c r="AC27" i="6"/>
  <c r="Y26" i="6"/>
  <c r="AL26" i="6"/>
  <c r="X26" i="6"/>
  <c r="AK26" i="6"/>
  <c r="W26" i="6"/>
  <c r="AJ26" i="6"/>
  <c r="V26" i="6"/>
  <c r="AI26" i="6"/>
  <c r="U26" i="6"/>
  <c r="AH26" i="6"/>
  <c r="T26" i="6"/>
  <c r="AG26" i="6"/>
  <c r="S26" i="6"/>
  <c r="AF26" i="6"/>
  <c r="R26" i="6"/>
  <c r="AE26" i="6"/>
  <c r="Q26" i="6"/>
  <c r="AD26" i="6"/>
  <c r="P26" i="6"/>
  <c r="AC26" i="6"/>
  <c r="Y25" i="6"/>
  <c r="AL25" i="6"/>
  <c r="X25" i="6"/>
  <c r="AK25" i="6"/>
  <c r="W25" i="6"/>
  <c r="AJ25" i="6"/>
  <c r="V25" i="6"/>
  <c r="AI25" i="6"/>
  <c r="U25" i="6"/>
  <c r="AH25" i="6"/>
  <c r="T25" i="6"/>
  <c r="AG25" i="6"/>
  <c r="S25" i="6"/>
  <c r="AF25" i="6"/>
  <c r="R25" i="6"/>
  <c r="AE25" i="6"/>
  <c r="Q25" i="6"/>
  <c r="AD25" i="6"/>
  <c r="P25" i="6"/>
  <c r="AC25" i="6"/>
  <c r="Y24" i="6"/>
  <c r="AL24" i="6"/>
  <c r="X24" i="6"/>
  <c r="AK24" i="6"/>
  <c r="W24" i="6"/>
  <c r="AJ24" i="6"/>
  <c r="V24" i="6"/>
  <c r="AI24" i="6"/>
  <c r="U24" i="6"/>
  <c r="AH24" i="6"/>
  <c r="T24" i="6"/>
  <c r="AG24" i="6"/>
  <c r="S24" i="6"/>
  <c r="AF24" i="6"/>
  <c r="R24" i="6"/>
  <c r="AE24" i="6"/>
  <c r="Q24" i="6"/>
  <c r="AD24" i="6"/>
  <c r="P24" i="6"/>
  <c r="AC24" i="6"/>
  <c r="Y23" i="6"/>
  <c r="AL23" i="6"/>
  <c r="X23" i="6"/>
  <c r="AK23" i="6"/>
  <c r="W23" i="6"/>
  <c r="AJ23" i="6"/>
  <c r="V23" i="6"/>
  <c r="AI23" i="6"/>
  <c r="U23" i="6"/>
  <c r="AH23" i="6"/>
  <c r="T23" i="6"/>
  <c r="AG23" i="6"/>
  <c r="S23" i="6"/>
  <c r="AF23" i="6"/>
  <c r="R23" i="6"/>
  <c r="AE23" i="6"/>
  <c r="Q23" i="6"/>
  <c r="AD23" i="6"/>
  <c r="P23" i="6"/>
  <c r="AC23" i="6"/>
  <c r="Y22" i="6"/>
  <c r="AL22" i="6"/>
  <c r="X22" i="6"/>
  <c r="AK22" i="6"/>
  <c r="W22" i="6"/>
  <c r="AJ22" i="6"/>
  <c r="V22" i="6"/>
  <c r="AI22" i="6"/>
  <c r="U22" i="6"/>
  <c r="AH22" i="6"/>
  <c r="T22" i="6"/>
  <c r="AG22" i="6"/>
  <c r="S22" i="6"/>
  <c r="AF22" i="6"/>
  <c r="R22" i="6"/>
  <c r="AE22" i="6"/>
  <c r="Q22" i="6"/>
  <c r="AD22" i="6"/>
  <c r="P22" i="6"/>
  <c r="AC22" i="6"/>
  <c r="Y21" i="6"/>
  <c r="AL21" i="6"/>
  <c r="X21" i="6"/>
  <c r="AK21" i="6"/>
  <c r="W21" i="6"/>
  <c r="AJ21" i="6"/>
  <c r="V21" i="6"/>
  <c r="AI21" i="6"/>
  <c r="U21" i="6"/>
  <c r="AH21" i="6"/>
  <c r="T21" i="6"/>
  <c r="AG21" i="6"/>
  <c r="S21" i="6"/>
  <c r="AF21" i="6"/>
  <c r="R21" i="6"/>
  <c r="AE21" i="6"/>
  <c r="Q21" i="6"/>
  <c r="AD21" i="6"/>
  <c r="P21" i="6"/>
  <c r="AC21" i="6"/>
  <c r="AL16" i="6"/>
  <c r="AK16" i="6"/>
  <c r="AJ16" i="6"/>
  <c r="AI16" i="6"/>
  <c r="AH16" i="6"/>
  <c r="AG16" i="6"/>
  <c r="AF16" i="6"/>
  <c r="AE16" i="6"/>
  <c r="AD16" i="6"/>
  <c r="AC16" i="6"/>
  <c r="AL15" i="6"/>
  <c r="AK15" i="6"/>
  <c r="AJ15" i="6"/>
  <c r="AI15" i="6"/>
  <c r="AH15" i="6"/>
  <c r="AG15" i="6"/>
  <c r="AF15" i="6"/>
  <c r="AE15" i="6"/>
  <c r="AD15" i="6"/>
  <c r="AC15" i="6"/>
  <c r="AL14" i="6"/>
  <c r="AK14" i="6"/>
  <c r="AJ14" i="6"/>
  <c r="AI14" i="6"/>
  <c r="AH14" i="6"/>
  <c r="AG14" i="6"/>
  <c r="AF14" i="6"/>
  <c r="AE14" i="6"/>
  <c r="AD14" i="6"/>
  <c r="AC14" i="6"/>
  <c r="AL13" i="6"/>
  <c r="AK13" i="6"/>
  <c r="AJ13" i="6"/>
  <c r="AI13" i="6"/>
  <c r="AH13" i="6"/>
  <c r="AG13" i="6"/>
  <c r="AF13" i="6"/>
  <c r="AE13" i="6"/>
  <c r="AD13" i="6"/>
  <c r="AC13" i="6"/>
  <c r="AL12" i="6"/>
  <c r="AK12" i="6"/>
  <c r="AJ12" i="6"/>
  <c r="AI12" i="6"/>
  <c r="AH12" i="6"/>
  <c r="AG12" i="6"/>
  <c r="AF12" i="6"/>
  <c r="AE12" i="6"/>
  <c r="AD12" i="6"/>
  <c r="AC12" i="6"/>
  <c r="AL11" i="6"/>
  <c r="AK11" i="6"/>
  <c r="AJ11" i="6"/>
  <c r="AI11" i="6"/>
  <c r="AH11" i="6"/>
  <c r="AG11" i="6"/>
  <c r="AF11" i="6"/>
  <c r="AE11" i="6"/>
  <c r="AD11" i="6"/>
  <c r="AC11" i="6"/>
  <c r="AL10" i="6"/>
  <c r="AK10" i="6"/>
  <c r="AJ10" i="6"/>
  <c r="AI10" i="6"/>
  <c r="AH10" i="6"/>
  <c r="AG10" i="6"/>
  <c r="AF10" i="6"/>
  <c r="AE10" i="6"/>
  <c r="AD10" i="6"/>
  <c r="AC10" i="6"/>
  <c r="AL9" i="6"/>
  <c r="AK9" i="6"/>
  <c r="AJ9" i="6"/>
  <c r="AI9" i="6"/>
  <c r="AH9" i="6"/>
  <c r="AG9" i="6"/>
  <c r="AF9" i="6"/>
  <c r="AE9" i="6"/>
  <c r="AD9" i="6"/>
  <c r="AC9" i="6"/>
  <c r="AL8" i="6"/>
  <c r="AK8" i="6"/>
  <c r="AJ8" i="6"/>
  <c r="AI8" i="6"/>
  <c r="AH8" i="6"/>
  <c r="AG8" i="6"/>
  <c r="AF8" i="6"/>
  <c r="AE8" i="6"/>
  <c r="AD8" i="6"/>
  <c r="AC8" i="6"/>
  <c r="AL7" i="6"/>
  <c r="AK7" i="6"/>
  <c r="AJ7" i="6"/>
  <c r="AI7" i="6"/>
  <c r="AH7" i="6"/>
  <c r="AG7" i="6"/>
  <c r="AF7" i="6"/>
  <c r="AE7" i="6"/>
  <c r="AD7" i="6"/>
  <c r="AC7" i="6"/>
  <c r="J30" i="4"/>
  <c r="I30" i="4"/>
  <c r="G30" i="4"/>
  <c r="F30" i="4"/>
  <c r="E30" i="4"/>
  <c r="C30" i="4"/>
  <c r="J29" i="4"/>
  <c r="I29" i="4"/>
  <c r="G29" i="4"/>
  <c r="F29" i="4"/>
  <c r="E29" i="4"/>
  <c r="C29" i="4"/>
  <c r="J28" i="4"/>
  <c r="I28" i="4"/>
  <c r="G28" i="4"/>
  <c r="F28" i="4"/>
  <c r="E28" i="4"/>
  <c r="C28" i="4"/>
  <c r="J27" i="4"/>
  <c r="I27" i="4"/>
  <c r="G27" i="4"/>
  <c r="F27" i="4"/>
  <c r="E27" i="4"/>
  <c r="C27" i="4"/>
  <c r="J26" i="4"/>
  <c r="I26" i="4"/>
  <c r="G26" i="4"/>
  <c r="F26" i="4"/>
  <c r="E26" i="4"/>
  <c r="C26" i="4"/>
  <c r="J25" i="4"/>
  <c r="I25" i="4"/>
  <c r="G25" i="4"/>
  <c r="F25" i="4"/>
  <c r="E25" i="4"/>
  <c r="C25" i="4"/>
  <c r="J24" i="4"/>
  <c r="I24" i="4"/>
  <c r="G24" i="4"/>
  <c r="F24" i="4"/>
  <c r="E24" i="4"/>
  <c r="C24" i="4"/>
  <c r="J23" i="4"/>
  <c r="I23" i="4"/>
  <c r="G23" i="4"/>
  <c r="F23" i="4"/>
  <c r="E23" i="4"/>
  <c r="C23" i="4"/>
  <c r="J22" i="4"/>
  <c r="I22" i="4"/>
  <c r="G22" i="4"/>
  <c r="F22" i="4"/>
  <c r="E22" i="4"/>
  <c r="C22" i="4"/>
  <c r="J21" i="4"/>
  <c r="I21" i="4"/>
  <c r="G21" i="4"/>
  <c r="F21" i="4"/>
  <c r="E21" i="4"/>
  <c r="C21" i="4"/>
  <c r="L15" i="4"/>
  <c r="L13" i="4"/>
  <c r="L11" i="4"/>
  <c r="L9" i="4"/>
  <c r="K16" i="4"/>
  <c r="K15" i="4"/>
  <c r="K14" i="4"/>
  <c r="K13" i="4"/>
  <c r="K12" i="4"/>
  <c r="K11" i="4"/>
  <c r="K10" i="4"/>
  <c r="K9" i="4"/>
  <c r="K8" i="4"/>
  <c r="H16" i="4"/>
  <c r="H15" i="4"/>
  <c r="H14" i="4"/>
  <c r="H13" i="4"/>
  <c r="H12" i="4"/>
  <c r="H11" i="4"/>
  <c r="H10" i="4"/>
  <c r="H9" i="4"/>
  <c r="H8" i="4"/>
  <c r="G16" i="4"/>
  <c r="G15" i="4"/>
  <c r="G14" i="4"/>
  <c r="G13" i="4"/>
  <c r="G12" i="4"/>
  <c r="G11" i="4"/>
  <c r="G10" i="4"/>
  <c r="G9" i="4"/>
  <c r="G8" i="4"/>
  <c r="F15" i="4"/>
  <c r="F13" i="4"/>
  <c r="F11" i="4"/>
  <c r="F9" i="4"/>
  <c r="S9" i="4" s="1"/>
  <c r="AF9" i="4" s="1"/>
  <c r="E16" i="4"/>
  <c r="E15" i="4"/>
  <c r="E14" i="4"/>
  <c r="E13" i="4"/>
  <c r="E12" i="4"/>
  <c r="E11" i="4"/>
  <c r="E10" i="4"/>
  <c r="E9" i="4"/>
  <c r="E8" i="4"/>
  <c r="F7" i="4"/>
  <c r="L7" i="4"/>
  <c r="K7" i="4"/>
  <c r="H7" i="4"/>
  <c r="G7" i="4"/>
  <c r="E7" i="4"/>
  <c r="D16" i="4"/>
  <c r="D15" i="4"/>
  <c r="D14" i="4"/>
  <c r="D13" i="4"/>
  <c r="D12" i="4"/>
  <c r="D11" i="4"/>
  <c r="D10" i="4"/>
  <c r="D9" i="4"/>
  <c r="D8" i="4"/>
  <c r="D7" i="4"/>
  <c r="C16" i="4"/>
  <c r="C15" i="4"/>
  <c r="C14" i="4"/>
  <c r="C13" i="4"/>
  <c r="C12" i="4"/>
  <c r="C11" i="4"/>
  <c r="C10" i="4"/>
  <c r="C9" i="4"/>
  <c r="C8" i="4"/>
  <c r="C7" i="4"/>
  <c r="S42" i="4"/>
  <c r="AF42" i="4"/>
  <c r="E42" i="4"/>
  <c r="R42" i="4"/>
  <c r="AE42" i="4"/>
  <c r="U40" i="4"/>
  <c r="AH40" i="4"/>
  <c r="T40" i="4"/>
  <c r="AG40" i="4"/>
  <c r="S40" i="4"/>
  <c r="AF40" i="4"/>
  <c r="E40" i="4"/>
  <c r="R40" i="4"/>
  <c r="AE40" i="4"/>
  <c r="C39" i="4"/>
  <c r="P39" i="4"/>
  <c r="AC39" i="4"/>
  <c r="V37" i="4"/>
  <c r="AI37" i="4"/>
  <c r="H37" i="4"/>
  <c r="U37" i="4" s="1"/>
  <c r="AH37" i="4" s="1"/>
  <c r="D36" i="4"/>
  <c r="Q36" i="4" s="1"/>
  <c r="AD36" i="4" s="1"/>
  <c r="T34" i="4"/>
  <c r="AG34" i="4"/>
  <c r="F34" i="4"/>
  <c r="S34" i="4" s="1"/>
  <c r="AF34" i="4" s="1"/>
  <c r="R33" i="4"/>
  <c r="AE33" i="4"/>
  <c r="D33" i="4"/>
  <c r="Q33" i="4"/>
  <c r="AD33" i="4" s="1"/>
  <c r="Y30" i="4"/>
  <c r="AL30" i="4"/>
  <c r="X30" i="4"/>
  <c r="AK30" i="4"/>
  <c r="W30" i="4"/>
  <c r="AJ30" i="4"/>
  <c r="V30" i="4"/>
  <c r="AI30" i="4"/>
  <c r="U30" i="4"/>
  <c r="AH30" i="4"/>
  <c r="T30" i="4"/>
  <c r="AG30" i="4"/>
  <c r="S30" i="4"/>
  <c r="AF30" i="4"/>
  <c r="R30" i="4"/>
  <c r="AE30" i="4"/>
  <c r="Q30" i="4"/>
  <c r="AD30" i="4"/>
  <c r="P30" i="4"/>
  <c r="AC30" i="4"/>
  <c r="Y29" i="4"/>
  <c r="AL29" i="4"/>
  <c r="X29" i="4"/>
  <c r="AK29" i="4"/>
  <c r="W29" i="4"/>
  <c r="AJ29" i="4"/>
  <c r="V29" i="4"/>
  <c r="AI29" i="4"/>
  <c r="U29" i="4"/>
  <c r="AH29" i="4"/>
  <c r="T29" i="4"/>
  <c r="AG29" i="4"/>
  <c r="S29" i="4"/>
  <c r="AF29" i="4"/>
  <c r="R29" i="4"/>
  <c r="AE29" i="4"/>
  <c r="Q29" i="4"/>
  <c r="AD29" i="4"/>
  <c r="P29" i="4"/>
  <c r="AC29" i="4"/>
  <c r="Y28" i="4"/>
  <c r="AL28" i="4"/>
  <c r="X28" i="4"/>
  <c r="AK28" i="4"/>
  <c r="W28" i="4"/>
  <c r="AJ28" i="4"/>
  <c r="V28" i="4"/>
  <c r="AI28" i="4"/>
  <c r="U28" i="4"/>
  <c r="AH28" i="4"/>
  <c r="T28" i="4"/>
  <c r="AG28" i="4"/>
  <c r="S28" i="4"/>
  <c r="AF28" i="4"/>
  <c r="R28" i="4"/>
  <c r="AE28" i="4"/>
  <c r="Q28" i="4"/>
  <c r="AD28" i="4"/>
  <c r="P28" i="4"/>
  <c r="AC28" i="4"/>
  <c r="Y27" i="4"/>
  <c r="AL27" i="4"/>
  <c r="X27" i="4"/>
  <c r="AK27" i="4"/>
  <c r="W27" i="4"/>
  <c r="AJ27" i="4"/>
  <c r="V27" i="4"/>
  <c r="AI27" i="4"/>
  <c r="U27" i="4"/>
  <c r="AH27" i="4"/>
  <c r="T27" i="4"/>
  <c r="AG27" i="4"/>
  <c r="S27" i="4"/>
  <c r="AF27" i="4"/>
  <c r="R27" i="4"/>
  <c r="AE27" i="4"/>
  <c r="Q27" i="4"/>
  <c r="AD27" i="4"/>
  <c r="P27" i="4"/>
  <c r="AC27" i="4"/>
  <c r="Y26" i="4"/>
  <c r="AL26" i="4"/>
  <c r="X26" i="4"/>
  <c r="AK26" i="4"/>
  <c r="W26" i="4"/>
  <c r="AJ26" i="4"/>
  <c r="V26" i="4"/>
  <c r="AI26" i="4"/>
  <c r="U26" i="4"/>
  <c r="AH26" i="4"/>
  <c r="T26" i="4"/>
  <c r="AG26" i="4"/>
  <c r="S26" i="4"/>
  <c r="AF26" i="4"/>
  <c r="R26" i="4"/>
  <c r="AE26" i="4"/>
  <c r="Q26" i="4"/>
  <c r="AD26" i="4"/>
  <c r="P26" i="4"/>
  <c r="AC26" i="4"/>
  <c r="Y25" i="4"/>
  <c r="AL25" i="4"/>
  <c r="X25" i="4"/>
  <c r="AK25" i="4"/>
  <c r="W25" i="4"/>
  <c r="AJ25" i="4"/>
  <c r="V25" i="4"/>
  <c r="AI25" i="4"/>
  <c r="U25" i="4"/>
  <c r="AH25" i="4"/>
  <c r="T25" i="4"/>
  <c r="AG25" i="4"/>
  <c r="S25" i="4"/>
  <c r="AF25" i="4"/>
  <c r="R25" i="4"/>
  <c r="AE25" i="4"/>
  <c r="Q25" i="4"/>
  <c r="AD25" i="4"/>
  <c r="P25" i="4"/>
  <c r="AC25" i="4"/>
  <c r="Y24" i="4"/>
  <c r="AL24" i="4"/>
  <c r="X24" i="4"/>
  <c r="AK24" i="4"/>
  <c r="W24" i="4"/>
  <c r="AJ24" i="4"/>
  <c r="V24" i="4"/>
  <c r="AI24" i="4"/>
  <c r="U24" i="4"/>
  <c r="AH24" i="4"/>
  <c r="T24" i="4"/>
  <c r="AG24" i="4"/>
  <c r="S24" i="4"/>
  <c r="AF24" i="4"/>
  <c r="R24" i="4"/>
  <c r="AE24" i="4"/>
  <c r="Q24" i="4"/>
  <c r="AD24" i="4"/>
  <c r="P24" i="4"/>
  <c r="AC24" i="4"/>
  <c r="Y23" i="4"/>
  <c r="AL23" i="4"/>
  <c r="X23" i="4"/>
  <c r="AK23" i="4"/>
  <c r="W23" i="4"/>
  <c r="AJ23" i="4"/>
  <c r="V23" i="4"/>
  <c r="AI23" i="4"/>
  <c r="U23" i="4"/>
  <c r="AH23" i="4"/>
  <c r="T23" i="4"/>
  <c r="AG23" i="4"/>
  <c r="S23" i="4"/>
  <c r="AF23" i="4"/>
  <c r="R23" i="4"/>
  <c r="AE23" i="4"/>
  <c r="Q23" i="4"/>
  <c r="AD23" i="4"/>
  <c r="P23" i="4"/>
  <c r="AC23" i="4"/>
  <c r="Y22" i="4"/>
  <c r="AL22" i="4"/>
  <c r="X22" i="4"/>
  <c r="AK22" i="4"/>
  <c r="W22" i="4"/>
  <c r="AJ22" i="4"/>
  <c r="V22" i="4"/>
  <c r="AI22" i="4"/>
  <c r="U22" i="4"/>
  <c r="AH22" i="4"/>
  <c r="T22" i="4"/>
  <c r="AG22" i="4"/>
  <c r="S22" i="4"/>
  <c r="AF22" i="4"/>
  <c r="R22" i="4"/>
  <c r="AE22" i="4"/>
  <c r="Q22" i="4"/>
  <c r="AD22" i="4"/>
  <c r="P22" i="4"/>
  <c r="AC22" i="4"/>
  <c r="Y21" i="4"/>
  <c r="AL21" i="4"/>
  <c r="X21" i="4"/>
  <c r="AK21" i="4"/>
  <c r="W21" i="4"/>
  <c r="AJ21" i="4"/>
  <c r="V21" i="4"/>
  <c r="AI21" i="4"/>
  <c r="U21" i="4"/>
  <c r="AH21" i="4"/>
  <c r="T21" i="4"/>
  <c r="AG21" i="4"/>
  <c r="S21" i="4"/>
  <c r="AF21" i="4"/>
  <c r="R21" i="4"/>
  <c r="AE21" i="4"/>
  <c r="Q21" i="4"/>
  <c r="AD21" i="4"/>
  <c r="P21" i="4"/>
  <c r="AC21" i="4"/>
  <c r="Y16" i="4"/>
  <c r="AL16" i="4"/>
  <c r="X16" i="4"/>
  <c r="AK16" i="4"/>
  <c r="W16" i="4"/>
  <c r="AJ16" i="4"/>
  <c r="V16" i="4"/>
  <c r="AI16" i="4"/>
  <c r="U16" i="4"/>
  <c r="AH16" i="4"/>
  <c r="T16" i="4"/>
  <c r="AG16" i="4"/>
  <c r="S16" i="4"/>
  <c r="AF16" i="4"/>
  <c r="R16" i="4"/>
  <c r="AE16" i="4"/>
  <c r="Q16" i="4"/>
  <c r="AD16" i="4"/>
  <c r="P16" i="4"/>
  <c r="AC16" i="4"/>
  <c r="Y15" i="4"/>
  <c r="AL15" i="4"/>
  <c r="X15" i="4"/>
  <c r="AK15" i="4"/>
  <c r="W15" i="4"/>
  <c r="AJ15" i="4"/>
  <c r="V15" i="4"/>
  <c r="AI15" i="4"/>
  <c r="U15" i="4"/>
  <c r="AH15" i="4"/>
  <c r="T15" i="4"/>
  <c r="AG15" i="4"/>
  <c r="S15" i="4"/>
  <c r="AF15" i="4"/>
  <c r="R15" i="4"/>
  <c r="AE15" i="4"/>
  <c r="Q15" i="4"/>
  <c r="AD15" i="4"/>
  <c r="P15" i="4"/>
  <c r="AC15" i="4"/>
  <c r="Y14" i="4"/>
  <c r="AL14" i="4"/>
  <c r="X14" i="4"/>
  <c r="AK14" i="4"/>
  <c r="W14" i="4"/>
  <c r="AJ14" i="4"/>
  <c r="V14" i="4"/>
  <c r="AI14" i="4"/>
  <c r="U14" i="4"/>
  <c r="AH14" i="4"/>
  <c r="T14" i="4"/>
  <c r="AG14" i="4"/>
  <c r="S14" i="4"/>
  <c r="AF14" i="4"/>
  <c r="R14" i="4"/>
  <c r="AE14" i="4"/>
  <c r="Q14" i="4"/>
  <c r="AD14" i="4"/>
  <c r="P14" i="4"/>
  <c r="AC14" i="4"/>
  <c r="Y13" i="4"/>
  <c r="AL13" i="4"/>
  <c r="X13" i="4"/>
  <c r="AK13" i="4"/>
  <c r="W13" i="4"/>
  <c r="AJ13" i="4"/>
  <c r="V13" i="4"/>
  <c r="AI13" i="4"/>
  <c r="U13" i="4"/>
  <c r="AH13" i="4"/>
  <c r="T13" i="4"/>
  <c r="AG13" i="4"/>
  <c r="S13" i="4"/>
  <c r="AF13" i="4"/>
  <c r="R13" i="4"/>
  <c r="AE13" i="4"/>
  <c r="Q13" i="4"/>
  <c r="AD13" i="4"/>
  <c r="P13" i="4"/>
  <c r="AC13" i="4"/>
  <c r="Y12" i="4"/>
  <c r="AL12" i="4"/>
  <c r="X12" i="4"/>
  <c r="AK12" i="4"/>
  <c r="W12" i="4"/>
  <c r="AJ12" i="4"/>
  <c r="V12" i="4"/>
  <c r="AI12" i="4"/>
  <c r="U12" i="4"/>
  <c r="AH12" i="4"/>
  <c r="T12" i="4"/>
  <c r="AG12" i="4"/>
  <c r="S12" i="4"/>
  <c r="AF12" i="4"/>
  <c r="R12" i="4"/>
  <c r="AE12" i="4"/>
  <c r="Q12" i="4"/>
  <c r="AD12" i="4"/>
  <c r="P12" i="4"/>
  <c r="AC12" i="4"/>
  <c r="Y11" i="4"/>
  <c r="AL11" i="4"/>
  <c r="X11" i="4"/>
  <c r="AK11" i="4"/>
  <c r="W11" i="4"/>
  <c r="AJ11" i="4"/>
  <c r="V11" i="4"/>
  <c r="AI11" i="4"/>
  <c r="U11" i="4"/>
  <c r="AH11" i="4"/>
  <c r="T11" i="4"/>
  <c r="AG11" i="4"/>
  <c r="S11" i="4"/>
  <c r="AF11" i="4"/>
  <c r="R11" i="4"/>
  <c r="AE11" i="4"/>
  <c r="Q11" i="4"/>
  <c r="AD11" i="4"/>
  <c r="P11" i="4"/>
  <c r="AC11" i="4"/>
  <c r="Y10" i="4"/>
  <c r="AL10" i="4"/>
  <c r="X10" i="4"/>
  <c r="AK10" i="4"/>
  <c r="W10" i="4"/>
  <c r="AJ10" i="4"/>
  <c r="V10" i="4"/>
  <c r="AI10" i="4"/>
  <c r="U10" i="4"/>
  <c r="AH10" i="4"/>
  <c r="T10" i="4"/>
  <c r="AG10" i="4"/>
  <c r="S10" i="4"/>
  <c r="AF10" i="4"/>
  <c r="R10" i="4"/>
  <c r="AE10" i="4"/>
  <c r="Q10" i="4"/>
  <c r="AD10" i="4"/>
  <c r="P10" i="4"/>
  <c r="AC10" i="4"/>
  <c r="Y9" i="4"/>
  <c r="AL9" i="4"/>
  <c r="X9" i="4"/>
  <c r="AK9" i="4"/>
  <c r="W9" i="4"/>
  <c r="AJ9" i="4"/>
  <c r="V9" i="4"/>
  <c r="AI9" i="4"/>
  <c r="U9" i="4"/>
  <c r="AH9" i="4"/>
  <c r="T9" i="4"/>
  <c r="AG9" i="4"/>
  <c r="R9" i="4"/>
  <c r="AE9" i="4"/>
  <c r="Q9" i="4"/>
  <c r="AD9" i="4"/>
  <c r="P9" i="4"/>
  <c r="AC9" i="4"/>
  <c r="Y8" i="4"/>
  <c r="AL8" i="4"/>
  <c r="X8" i="4"/>
  <c r="AK8" i="4"/>
  <c r="W8" i="4"/>
  <c r="AJ8" i="4"/>
  <c r="V8" i="4"/>
  <c r="AI8" i="4"/>
  <c r="U8" i="4"/>
  <c r="AH8" i="4"/>
  <c r="T8" i="4"/>
  <c r="AG8" i="4"/>
  <c r="S8" i="4"/>
  <c r="AF8" i="4"/>
  <c r="R8" i="4"/>
  <c r="AE8" i="4"/>
  <c r="Q8" i="4"/>
  <c r="AD8" i="4"/>
  <c r="P8" i="4"/>
  <c r="AC8" i="4"/>
  <c r="Y7" i="4"/>
  <c r="AL7" i="4"/>
  <c r="X7" i="4"/>
  <c r="AK7" i="4"/>
  <c r="W7" i="4"/>
  <c r="AJ7" i="4"/>
  <c r="V7" i="4"/>
  <c r="AI7" i="4"/>
  <c r="U7" i="4"/>
  <c r="AH7" i="4"/>
  <c r="T7" i="4"/>
  <c r="AG7" i="4"/>
  <c r="S7" i="4"/>
  <c r="AF7" i="4"/>
  <c r="R7" i="4"/>
  <c r="AE7" i="4"/>
  <c r="Q7" i="4"/>
  <c r="AD7" i="4"/>
  <c r="P7" i="4"/>
  <c r="AC7" i="4"/>
  <c r="S42" i="2"/>
  <c r="AF42" i="2"/>
  <c r="E42" i="2"/>
  <c r="R42" i="2"/>
  <c r="AE42" i="2"/>
  <c r="U40" i="2"/>
  <c r="AH40" i="2"/>
  <c r="T40" i="2"/>
  <c r="AG40" i="2"/>
  <c r="S40" i="2"/>
  <c r="AF40" i="2"/>
  <c r="E40" i="2"/>
  <c r="R40" i="2"/>
  <c r="AE40" i="2"/>
  <c r="C39" i="2"/>
  <c r="P39" i="2"/>
  <c r="AC39" i="2"/>
  <c r="V37" i="2"/>
  <c r="AI37" i="2"/>
  <c r="H37" i="2"/>
  <c r="U37" i="2"/>
  <c r="AH37" i="2" s="1"/>
  <c r="D36" i="2"/>
  <c r="Q36" i="2" s="1"/>
  <c r="AD36" i="2" s="1"/>
  <c r="T34" i="2"/>
  <c r="AG34" i="2"/>
  <c r="F34" i="2"/>
  <c r="S34" i="2" s="1"/>
  <c r="AF34" i="2" s="1"/>
  <c r="R33" i="2"/>
  <c r="AE33" i="2"/>
  <c r="D33" i="2"/>
  <c r="Q33" i="2" s="1"/>
  <c r="AD33" i="2" s="1"/>
  <c r="AL30" i="2"/>
  <c r="AK30" i="2"/>
  <c r="J30" i="2"/>
  <c r="W30" i="2"/>
  <c r="AJ30" i="2"/>
  <c r="I30" i="2"/>
  <c r="V30" i="2"/>
  <c r="AI30" i="2"/>
  <c r="AH30" i="2"/>
  <c r="G30" i="2"/>
  <c r="T30" i="2"/>
  <c r="AG30" i="2"/>
  <c r="F30" i="2"/>
  <c r="S30" i="2"/>
  <c r="AF30" i="2"/>
  <c r="E30" i="2"/>
  <c r="R30" i="2"/>
  <c r="AE30" i="2"/>
  <c r="AD30" i="2"/>
  <c r="C30" i="2"/>
  <c r="P30" i="2"/>
  <c r="AC30" i="2"/>
  <c r="AL29" i="2"/>
  <c r="AK29" i="2"/>
  <c r="J29" i="2"/>
  <c r="W29" i="2"/>
  <c r="AJ29" i="2"/>
  <c r="I29" i="2"/>
  <c r="V29" i="2"/>
  <c r="AI29" i="2"/>
  <c r="AH29" i="2"/>
  <c r="G29" i="2"/>
  <c r="T29" i="2"/>
  <c r="AG29" i="2"/>
  <c r="F29" i="2"/>
  <c r="S29" i="2"/>
  <c r="AF29" i="2"/>
  <c r="E29" i="2"/>
  <c r="R29" i="2"/>
  <c r="AE29" i="2"/>
  <c r="AD29" i="2"/>
  <c r="C29" i="2"/>
  <c r="P29" i="2"/>
  <c r="AC29" i="2"/>
  <c r="AL28" i="2"/>
  <c r="AK28" i="2"/>
  <c r="J28" i="2"/>
  <c r="W28" i="2"/>
  <c r="AJ28" i="2"/>
  <c r="I28" i="2"/>
  <c r="V28" i="2"/>
  <c r="AI28" i="2"/>
  <c r="AH28" i="2"/>
  <c r="G28" i="2"/>
  <c r="T28" i="2"/>
  <c r="AG28" i="2"/>
  <c r="F28" i="2"/>
  <c r="S28" i="2"/>
  <c r="AF28" i="2"/>
  <c r="E28" i="2"/>
  <c r="R28" i="2"/>
  <c r="AE28" i="2"/>
  <c r="AD28" i="2"/>
  <c r="C28" i="2"/>
  <c r="P28" i="2"/>
  <c r="AC28" i="2"/>
  <c r="AL27" i="2"/>
  <c r="AK27" i="2"/>
  <c r="J27" i="2"/>
  <c r="W27" i="2"/>
  <c r="AJ27" i="2"/>
  <c r="I27" i="2"/>
  <c r="V27" i="2"/>
  <c r="AI27" i="2"/>
  <c r="AH27" i="2"/>
  <c r="G27" i="2"/>
  <c r="T27" i="2"/>
  <c r="AG27" i="2"/>
  <c r="F27" i="2"/>
  <c r="S27" i="2"/>
  <c r="AF27" i="2"/>
  <c r="E27" i="2"/>
  <c r="R27" i="2"/>
  <c r="AE27" i="2"/>
  <c r="AD27" i="2"/>
  <c r="C27" i="2"/>
  <c r="P27" i="2"/>
  <c r="AC27" i="2"/>
  <c r="AL26" i="2"/>
  <c r="AK26" i="2"/>
  <c r="J26" i="2"/>
  <c r="W26" i="2"/>
  <c r="AJ26" i="2"/>
  <c r="I26" i="2"/>
  <c r="V26" i="2"/>
  <c r="AI26" i="2"/>
  <c r="AH26" i="2"/>
  <c r="G26" i="2"/>
  <c r="T26" i="2"/>
  <c r="AG26" i="2"/>
  <c r="F26" i="2"/>
  <c r="S26" i="2"/>
  <c r="AF26" i="2"/>
  <c r="E26" i="2"/>
  <c r="R26" i="2"/>
  <c r="AE26" i="2"/>
  <c r="AD26" i="2"/>
  <c r="C26" i="2"/>
  <c r="P26" i="2"/>
  <c r="AC26" i="2"/>
  <c r="AL25" i="2"/>
  <c r="AK25" i="2"/>
  <c r="J25" i="2"/>
  <c r="W25" i="2"/>
  <c r="AJ25" i="2"/>
  <c r="I25" i="2"/>
  <c r="V25" i="2"/>
  <c r="AI25" i="2"/>
  <c r="AH25" i="2"/>
  <c r="G25" i="2"/>
  <c r="T25" i="2"/>
  <c r="AG25" i="2"/>
  <c r="F25" i="2"/>
  <c r="S25" i="2"/>
  <c r="AF25" i="2"/>
  <c r="E25" i="2"/>
  <c r="R25" i="2"/>
  <c r="AE25" i="2"/>
  <c r="AD25" i="2"/>
  <c r="C25" i="2"/>
  <c r="P25" i="2"/>
  <c r="AC25" i="2"/>
  <c r="AL24" i="2"/>
  <c r="AK24" i="2"/>
  <c r="J24" i="2"/>
  <c r="W24" i="2"/>
  <c r="AJ24" i="2"/>
  <c r="I24" i="2"/>
  <c r="V24" i="2"/>
  <c r="AI24" i="2"/>
  <c r="AH24" i="2"/>
  <c r="G24" i="2"/>
  <c r="T24" i="2"/>
  <c r="AG24" i="2"/>
  <c r="F24" i="2"/>
  <c r="S24" i="2"/>
  <c r="AF24" i="2"/>
  <c r="E24" i="2"/>
  <c r="R24" i="2"/>
  <c r="AE24" i="2"/>
  <c r="AD24" i="2"/>
  <c r="C24" i="2"/>
  <c r="P24" i="2"/>
  <c r="AC24" i="2"/>
  <c r="AL23" i="2"/>
  <c r="AK23" i="2"/>
  <c r="J23" i="2"/>
  <c r="W23" i="2"/>
  <c r="AJ23" i="2"/>
  <c r="I23" i="2"/>
  <c r="V23" i="2"/>
  <c r="AI23" i="2"/>
  <c r="AH23" i="2"/>
  <c r="G23" i="2"/>
  <c r="T23" i="2"/>
  <c r="AG23" i="2"/>
  <c r="F23" i="2"/>
  <c r="S23" i="2"/>
  <c r="AF23" i="2"/>
  <c r="E23" i="2"/>
  <c r="R23" i="2"/>
  <c r="AE23" i="2"/>
  <c r="AD23" i="2"/>
  <c r="C23" i="2"/>
  <c r="P23" i="2"/>
  <c r="AC23" i="2"/>
  <c r="AL22" i="2"/>
  <c r="AK22" i="2"/>
  <c r="J22" i="2"/>
  <c r="W22" i="2"/>
  <c r="AJ22" i="2"/>
  <c r="I22" i="2"/>
  <c r="V22" i="2"/>
  <c r="AI22" i="2"/>
  <c r="AH22" i="2"/>
  <c r="G22" i="2"/>
  <c r="T22" i="2"/>
  <c r="AG22" i="2"/>
  <c r="F22" i="2"/>
  <c r="S22" i="2"/>
  <c r="AF22" i="2"/>
  <c r="E22" i="2"/>
  <c r="R22" i="2"/>
  <c r="AE22" i="2"/>
  <c r="AD22" i="2"/>
  <c r="C22" i="2"/>
  <c r="P22" i="2"/>
  <c r="AC22" i="2"/>
  <c r="AL21" i="2"/>
  <c r="AK21" i="2"/>
  <c r="J21" i="2"/>
  <c r="W21" i="2"/>
  <c r="AJ21" i="2"/>
  <c r="I21" i="2"/>
  <c r="V21" i="2"/>
  <c r="AI21" i="2"/>
  <c r="AH21" i="2"/>
  <c r="G21" i="2"/>
  <c r="T21" i="2"/>
  <c r="AG21" i="2"/>
  <c r="F21" i="2"/>
  <c r="S21" i="2"/>
  <c r="AF21" i="2"/>
  <c r="E21" i="2"/>
  <c r="R21" i="2"/>
  <c r="AE21" i="2"/>
  <c r="AD21" i="2"/>
  <c r="C21" i="2"/>
  <c r="P21" i="2"/>
  <c r="AC21" i="2"/>
  <c r="AL16" i="2"/>
  <c r="K16" i="2"/>
  <c r="X16" i="2"/>
  <c r="AK16" i="2"/>
  <c r="AJ16" i="2"/>
  <c r="AI16" i="2"/>
  <c r="U16" i="2"/>
  <c r="AH16" i="2"/>
  <c r="G16" i="2"/>
  <c r="T16" i="2"/>
  <c r="AG16" i="2"/>
  <c r="AF16" i="2"/>
  <c r="E16" i="2"/>
  <c r="R16" i="2"/>
  <c r="AE16" i="2"/>
  <c r="D16" i="2"/>
  <c r="Q16" i="2"/>
  <c r="AD16" i="2"/>
  <c r="C16" i="2"/>
  <c r="P16" i="2"/>
  <c r="AC16" i="2"/>
  <c r="L15" i="2"/>
  <c r="Y15" i="2"/>
  <c r="AL15" i="2"/>
  <c r="K15" i="2"/>
  <c r="X15" i="2"/>
  <c r="AK15" i="2"/>
  <c r="AJ15" i="2"/>
  <c r="AI15" i="2"/>
  <c r="U15" i="2"/>
  <c r="AH15" i="2"/>
  <c r="G15" i="2"/>
  <c r="T15" i="2"/>
  <c r="AG15" i="2"/>
  <c r="AF15" i="2"/>
  <c r="E15" i="2"/>
  <c r="R15" i="2"/>
  <c r="AE15" i="2"/>
  <c r="D15" i="2"/>
  <c r="Q15" i="2"/>
  <c r="AD15" i="2"/>
  <c r="C15" i="2"/>
  <c r="P15" i="2"/>
  <c r="AC15" i="2"/>
  <c r="AL14" i="2"/>
  <c r="K14" i="2"/>
  <c r="X14" i="2"/>
  <c r="AK14" i="2"/>
  <c r="AJ14" i="2"/>
  <c r="AI14" i="2"/>
  <c r="H14" i="2"/>
  <c r="U14" i="2"/>
  <c r="AH14" i="2"/>
  <c r="G14" i="2"/>
  <c r="T14" i="2"/>
  <c r="AG14" i="2"/>
  <c r="AF14" i="2"/>
  <c r="E14" i="2"/>
  <c r="R14" i="2"/>
  <c r="AE14" i="2"/>
  <c r="D14" i="2"/>
  <c r="Q14" i="2"/>
  <c r="AD14" i="2"/>
  <c r="P14" i="2"/>
  <c r="AC14" i="2"/>
  <c r="L13" i="2"/>
  <c r="Y13" i="2"/>
  <c r="AL13" i="2"/>
  <c r="K13" i="2"/>
  <c r="X13" i="2"/>
  <c r="AK13" i="2"/>
  <c r="AJ13" i="2"/>
  <c r="AI13" i="2"/>
  <c r="H13" i="2"/>
  <c r="U13" i="2"/>
  <c r="AH13" i="2"/>
  <c r="G13" i="2"/>
  <c r="T13" i="2"/>
  <c r="AG13" i="2"/>
  <c r="S13" i="2"/>
  <c r="AF13" i="2"/>
  <c r="E13" i="2"/>
  <c r="R13" i="2"/>
  <c r="AE13" i="2"/>
  <c r="D13" i="2"/>
  <c r="Q13" i="2"/>
  <c r="AD13" i="2"/>
  <c r="P13" i="2"/>
  <c r="AC13" i="2"/>
  <c r="AL12" i="2"/>
  <c r="K12" i="2"/>
  <c r="X12" i="2"/>
  <c r="AK12" i="2"/>
  <c r="AJ12" i="2"/>
  <c r="AI12" i="2"/>
  <c r="H12" i="2"/>
  <c r="U12" i="2"/>
  <c r="AH12" i="2"/>
  <c r="G12" i="2"/>
  <c r="T12" i="2"/>
  <c r="AG12" i="2"/>
  <c r="AF12" i="2"/>
  <c r="E12" i="2"/>
  <c r="R12" i="2"/>
  <c r="AE12" i="2"/>
  <c r="D12" i="2"/>
  <c r="Q12" i="2"/>
  <c r="AD12" i="2"/>
  <c r="P12" i="2"/>
  <c r="AC12" i="2"/>
  <c r="L11" i="2"/>
  <c r="Y11" i="2"/>
  <c r="AL11" i="2"/>
  <c r="K11" i="2"/>
  <c r="X11" i="2"/>
  <c r="AK11" i="2"/>
  <c r="AJ11" i="2"/>
  <c r="AI11" i="2"/>
  <c r="H11" i="2"/>
  <c r="U11" i="2"/>
  <c r="AH11" i="2"/>
  <c r="G11" i="2"/>
  <c r="T11" i="2"/>
  <c r="AG11" i="2"/>
  <c r="S11" i="2"/>
  <c r="AF11" i="2"/>
  <c r="E11" i="2"/>
  <c r="R11" i="2"/>
  <c r="AE11" i="2"/>
  <c r="D11" i="2"/>
  <c r="Q11" i="2"/>
  <c r="AD11" i="2"/>
  <c r="P11" i="2"/>
  <c r="AC11" i="2"/>
  <c r="AL10" i="2"/>
  <c r="K10" i="2"/>
  <c r="X10" i="2"/>
  <c r="AK10" i="2"/>
  <c r="AJ10" i="2"/>
  <c r="AI10" i="2"/>
  <c r="H10" i="2"/>
  <c r="U10" i="2"/>
  <c r="AH10" i="2"/>
  <c r="G10" i="2"/>
  <c r="T10" i="2"/>
  <c r="AG10" i="2"/>
  <c r="AF10" i="2"/>
  <c r="E10" i="2"/>
  <c r="R10" i="2"/>
  <c r="AE10" i="2"/>
  <c r="D10" i="2"/>
  <c r="Q10" i="2"/>
  <c r="AD10" i="2"/>
  <c r="P10" i="2"/>
  <c r="AC10" i="2"/>
  <c r="L9" i="2"/>
  <c r="Y9" i="2"/>
  <c r="AL9" i="2"/>
  <c r="K9" i="2"/>
  <c r="X9" i="2"/>
  <c r="AK9" i="2"/>
  <c r="AJ9" i="2"/>
  <c r="AI9" i="2"/>
  <c r="H9" i="2"/>
  <c r="U9" i="2"/>
  <c r="AH9" i="2"/>
  <c r="G9" i="2"/>
  <c r="T9" i="2"/>
  <c r="AG9" i="2"/>
  <c r="S9" i="2"/>
  <c r="AF9" i="2"/>
  <c r="E9" i="2"/>
  <c r="R9" i="2"/>
  <c r="AE9" i="2"/>
  <c r="D9" i="2"/>
  <c r="Q9" i="2"/>
  <c r="AD9" i="2"/>
  <c r="P9" i="2"/>
  <c r="AC9" i="2"/>
  <c r="AL8" i="2"/>
  <c r="K8" i="2"/>
  <c r="X8" i="2"/>
  <c r="AK8" i="2"/>
  <c r="AJ8" i="2"/>
  <c r="AI8" i="2"/>
  <c r="H8" i="2"/>
  <c r="U8" i="2"/>
  <c r="AH8" i="2"/>
  <c r="G8" i="2"/>
  <c r="T8" i="2"/>
  <c r="AG8" i="2"/>
  <c r="AF8" i="2"/>
  <c r="E8" i="2"/>
  <c r="R8" i="2"/>
  <c r="AE8" i="2"/>
  <c r="D8" i="2"/>
  <c r="Q8" i="2"/>
  <c r="AD8" i="2"/>
  <c r="P8" i="2"/>
  <c r="AC8" i="2"/>
  <c r="L7" i="2"/>
  <c r="Y7" i="2"/>
  <c r="AL7" i="2"/>
  <c r="K7" i="2"/>
  <c r="X7" i="2" s="1"/>
  <c r="AK7" i="2" s="1"/>
  <c r="AJ7" i="2"/>
  <c r="AI7" i="2"/>
  <c r="H7" i="2"/>
  <c r="U7" i="2"/>
  <c r="AH7" i="2"/>
  <c r="G7" i="2"/>
  <c r="T7" i="2"/>
  <c r="AG7" i="2"/>
  <c r="E7" i="2"/>
  <c r="R7" i="2" s="1"/>
  <c r="AE7" i="2" s="1"/>
  <c r="D7" i="2"/>
  <c r="AD7" i="2"/>
  <c r="P7" i="2"/>
  <c r="AC7" i="2"/>
  <c r="Y30" i="2"/>
  <c r="X30" i="2"/>
  <c r="U30" i="2"/>
  <c r="Y29" i="2"/>
  <c r="X29" i="2"/>
  <c r="U29" i="2"/>
  <c r="Y28" i="2"/>
  <c r="X28" i="2"/>
  <c r="U28" i="2"/>
  <c r="Y27" i="2"/>
  <c r="X27" i="2"/>
  <c r="U27" i="2"/>
  <c r="Y26" i="2"/>
  <c r="X26" i="2"/>
  <c r="U26" i="2"/>
  <c r="Y25" i="2"/>
  <c r="X25" i="2"/>
  <c r="U25" i="2"/>
  <c r="Y24" i="2"/>
  <c r="X24" i="2"/>
  <c r="U24" i="2"/>
  <c r="Y23" i="2"/>
  <c r="X23" i="2"/>
  <c r="U23" i="2"/>
  <c r="Y22" i="2"/>
  <c r="X22" i="2"/>
  <c r="U22" i="2"/>
  <c r="Y21" i="2"/>
  <c r="X21" i="2"/>
  <c r="U21" i="2"/>
  <c r="Q30" i="2"/>
  <c r="Q29" i="2"/>
  <c r="Q28" i="2"/>
  <c r="Q27" i="2"/>
  <c r="Q26" i="2"/>
  <c r="Q25" i="2"/>
  <c r="Q24" i="2"/>
  <c r="Q23" i="2"/>
  <c r="Q22" i="2"/>
  <c r="Q21" i="2"/>
  <c r="Y16" i="2"/>
  <c r="Y14" i="2"/>
  <c r="Y12" i="2"/>
  <c r="Y10" i="2"/>
  <c r="Y8" i="2"/>
  <c r="W16" i="2"/>
  <c r="V16" i="2"/>
  <c r="W15" i="2"/>
  <c r="V15" i="2"/>
  <c r="W14" i="2"/>
  <c r="V14" i="2"/>
  <c r="W13" i="2"/>
  <c r="V13" i="2"/>
  <c r="W12" i="2"/>
  <c r="V12" i="2"/>
  <c r="W11" i="2"/>
  <c r="V11" i="2"/>
  <c r="W10" i="2"/>
  <c r="V10" i="2"/>
  <c r="W9" i="2"/>
  <c r="V9" i="2"/>
  <c r="W8" i="2"/>
  <c r="V8" i="2"/>
  <c r="W7" i="2"/>
  <c r="V7" i="2"/>
  <c r="S16" i="2"/>
  <c r="S14" i="2"/>
  <c r="S12" i="2"/>
  <c r="S10" i="2"/>
  <c r="S8" i="2"/>
  <c r="I17" i="10" l="1"/>
  <c r="I38" i="10"/>
  <c r="I57" i="10"/>
  <c r="I80" i="10"/>
  <c r="I100" i="10"/>
  <c r="I123" i="10"/>
  <c r="I146" i="10"/>
  <c r="I165" i="10"/>
  <c r="I13" i="10"/>
  <c r="I42" i="10"/>
  <c r="I65" i="10"/>
  <c r="I84" i="10"/>
  <c r="I107" i="10"/>
  <c r="I127" i="10"/>
  <c r="I150" i="10"/>
  <c r="I18" i="10"/>
  <c r="I14" i="10"/>
  <c r="I25" i="10"/>
  <c r="I29" i="10"/>
  <c r="I33" i="10"/>
  <c r="I41" i="10"/>
  <c r="I45" i="10"/>
  <c r="I52" i="10"/>
  <c r="I56" i="10"/>
  <c r="I60" i="10"/>
  <c r="I68" i="10"/>
  <c r="I72" i="10"/>
  <c r="I79" i="10"/>
  <c r="I83" i="10"/>
  <c r="I87" i="10"/>
  <c r="I95" i="10"/>
  <c r="I99" i="10"/>
  <c r="I106" i="10"/>
  <c r="I110" i="10"/>
  <c r="I114" i="10"/>
  <c r="I122" i="10"/>
  <c r="I126" i="10"/>
  <c r="I133" i="10"/>
  <c r="I137" i="10"/>
  <c r="I141" i="10"/>
  <c r="I149" i="10"/>
  <c r="I153" i="10"/>
  <c r="I160" i="10"/>
  <c r="I164" i="10"/>
  <c r="I168" i="10"/>
  <c r="B5" i="10"/>
  <c r="B43" i="10" s="1"/>
  <c r="I20" i="10"/>
  <c r="I16" i="10"/>
  <c r="I12" i="10"/>
  <c r="I27" i="10"/>
  <c r="I31" i="10"/>
  <c r="I39" i="10"/>
  <c r="I43" i="10"/>
  <c r="I47" i="10"/>
  <c r="I54" i="10"/>
  <c r="I58" i="10"/>
  <c r="I66" i="10"/>
  <c r="I70" i="10"/>
  <c r="I74" i="10"/>
  <c r="I81" i="10"/>
  <c r="I85" i="10"/>
  <c r="I93" i="10"/>
  <c r="I97" i="10"/>
  <c r="I101" i="10"/>
  <c r="I108" i="10"/>
  <c r="I112" i="10"/>
  <c r="I120" i="10"/>
  <c r="I124" i="10"/>
  <c r="I128" i="10"/>
  <c r="I135" i="10"/>
  <c r="I139" i="10"/>
  <c r="I147" i="10"/>
  <c r="I151" i="10"/>
  <c r="I155" i="10"/>
  <c r="I162" i="10"/>
  <c r="I166" i="10"/>
  <c r="I19" i="10"/>
  <c r="I15" i="10"/>
  <c r="I24" i="10"/>
  <c r="I28" i="10"/>
  <c r="I32" i="10"/>
  <c r="I40" i="10"/>
  <c r="I44" i="10"/>
  <c r="I51" i="10"/>
  <c r="I55" i="10"/>
  <c r="I59" i="10"/>
  <c r="I67" i="10"/>
  <c r="I71" i="10"/>
  <c r="I78" i="10"/>
  <c r="I82" i="10"/>
  <c r="I86" i="10"/>
  <c r="I94" i="10"/>
  <c r="I98" i="10"/>
  <c r="I105" i="10"/>
  <c r="I109" i="10"/>
  <c r="I113" i="10"/>
  <c r="I121" i="10"/>
  <c r="I125" i="10"/>
  <c r="I132" i="10"/>
  <c r="I136" i="10"/>
  <c r="I140" i="10"/>
  <c r="I148" i="10"/>
  <c r="I152" i="10"/>
  <c r="I159" i="10"/>
  <c r="I163" i="10"/>
  <c r="B13" i="10"/>
  <c r="B93" i="10"/>
  <c r="B52" i="10"/>
  <c r="B81" i="10"/>
  <c r="B16" i="10"/>
  <c r="B65" i="10"/>
  <c r="B67" i="10"/>
  <c r="B96" i="10"/>
  <c r="B154" i="10"/>
  <c r="B20" i="10"/>
  <c r="B27" i="10"/>
  <c r="B110" i="10" l="1"/>
  <c r="B125" i="10"/>
  <c r="B46" i="10"/>
  <c r="B60" i="10"/>
  <c r="B114" i="10"/>
  <c r="B31" i="10"/>
  <c r="B121" i="10"/>
  <c r="B119" i="10"/>
  <c r="B71" i="10"/>
  <c r="B42" i="10"/>
  <c r="B12" i="10"/>
  <c r="B111" i="10"/>
  <c r="B56" i="10"/>
  <c r="B151" i="10"/>
  <c r="B72" i="10"/>
  <c r="B108" i="10"/>
  <c r="B25" i="10"/>
  <c r="B33" i="10"/>
  <c r="B152" i="10"/>
  <c r="B123" i="10"/>
  <c r="B94" i="10"/>
  <c r="B92" i="10"/>
  <c r="B73" i="10"/>
  <c r="B44" i="10"/>
  <c r="B14" i="10"/>
  <c r="B79" i="10"/>
  <c r="B87" i="10"/>
  <c r="B58" i="10"/>
  <c r="B122" i="10"/>
  <c r="B106" i="10"/>
  <c r="B107" i="10"/>
  <c r="B84" i="10"/>
  <c r="B55" i="10"/>
  <c r="B147" i="10"/>
  <c r="B120" i="10"/>
  <c r="B95" i="10"/>
  <c r="B68" i="10"/>
  <c r="B41" i="10"/>
  <c r="B15" i="10"/>
  <c r="B160" i="10"/>
  <c r="B162" i="10"/>
  <c r="B164" i="10"/>
  <c r="B166" i="10"/>
  <c r="B168" i="10"/>
  <c r="B133" i="10"/>
  <c r="B135" i="10"/>
  <c r="B137" i="10"/>
  <c r="B139" i="10"/>
  <c r="B141" i="10"/>
  <c r="B109" i="10"/>
  <c r="B82" i="10"/>
  <c r="B53" i="10"/>
  <c r="B51" i="10"/>
  <c r="B28" i="10"/>
  <c r="B24" i="10"/>
  <c r="B149" i="10"/>
  <c r="B124" i="10"/>
  <c r="B97" i="10"/>
  <c r="B70" i="10"/>
  <c r="B45" i="10"/>
  <c r="B17" i="10"/>
  <c r="B113" i="10"/>
  <c r="B80" i="10"/>
  <c r="B78" i="10"/>
  <c r="B59" i="10"/>
  <c r="B26" i="10"/>
  <c r="B30" i="10"/>
  <c r="B153" i="10"/>
  <c r="B126" i="10"/>
  <c r="B99" i="10"/>
  <c r="B74" i="10"/>
  <c r="B47" i="10"/>
  <c r="B19" i="10"/>
  <c r="B161" i="10"/>
  <c r="B163" i="10"/>
  <c r="B165" i="10"/>
  <c r="B167" i="10"/>
  <c r="B159" i="10"/>
  <c r="B134" i="10"/>
  <c r="B136" i="10"/>
  <c r="B138" i="10"/>
  <c r="B140" i="10"/>
  <c r="B132" i="10"/>
  <c r="B105" i="10"/>
  <c r="B86" i="10"/>
  <c r="B57" i="10"/>
  <c r="B155" i="10"/>
  <c r="B128" i="10"/>
  <c r="B66" i="10"/>
  <c r="B39" i="10"/>
  <c r="B11" i="10"/>
  <c r="B112" i="10"/>
  <c r="B29" i="10"/>
  <c r="B148" i="10"/>
  <c r="B146" i="10"/>
  <c r="B127" i="10"/>
  <c r="B98" i="10"/>
  <c r="B69" i="10"/>
  <c r="B40" i="10"/>
  <c r="B38" i="10"/>
  <c r="B18" i="10"/>
  <c r="B83" i="10"/>
  <c r="B54" i="10"/>
  <c r="B32" i="10"/>
  <c r="B101" i="10"/>
  <c r="B150" i="10"/>
  <c r="B100" i="10"/>
  <c r="B85" i="10"/>
</calcChain>
</file>

<file path=xl/sharedStrings.xml><?xml version="1.0" encoding="utf-8"?>
<sst xmlns="http://schemas.openxmlformats.org/spreadsheetml/2006/main" count="1422" uniqueCount="244">
  <si>
    <t>参加申込書の作成方法</t>
    <rPh sb="0" eb="2">
      <t>サンカ</t>
    </rPh>
    <rPh sb="2" eb="5">
      <t>モウシコミショ</t>
    </rPh>
    <rPh sb="6" eb="8">
      <t>サクセイ</t>
    </rPh>
    <rPh sb="8" eb="10">
      <t>ホウホウ</t>
    </rPh>
    <phoneticPr fontId="3"/>
  </si>
  <si>
    <t>　すべて入力シートにて入力してください。申込用紙が、自動的に作成されます。</t>
    <rPh sb="20" eb="22">
      <t>モウシコミ</t>
    </rPh>
    <rPh sb="22" eb="24">
      <t>ヨウシ</t>
    </rPh>
    <rPh sb="26" eb="29">
      <t>ジドウテキ</t>
    </rPh>
    <rPh sb="30" eb="32">
      <t>サクセイ</t>
    </rPh>
    <phoneticPr fontId="3"/>
  </si>
  <si>
    <t>１　下の「入力フォーム」の色つきのセルに入力をお願いします。尚、適宜、全角、半角に自動で切り替わります。</t>
    <rPh sb="2" eb="3">
      <t>シタ</t>
    </rPh>
    <rPh sb="5" eb="7">
      <t>ニュウリョク</t>
    </rPh>
    <rPh sb="13" eb="14">
      <t>イロ</t>
    </rPh>
    <rPh sb="20" eb="22">
      <t>ニュウリョク</t>
    </rPh>
    <rPh sb="24" eb="25">
      <t>ネガ</t>
    </rPh>
    <rPh sb="30" eb="31">
      <t>ナオ</t>
    </rPh>
    <rPh sb="32" eb="34">
      <t>テキギ</t>
    </rPh>
    <rPh sb="35" eb="37">
      <t>ゼンカク</t>
    </rPh>
    <rPh sb="38" eb="40">
      <t>ハンカク</t>
    </rPh>
    <rPh sb="41" eb="43">
      <t>ジドウ</t>
    </rPh>
    <rPh sb="44" eb="45">
      <t>キ</t>
    </rPh>
    <rPh sb="46" eb="47">
      <t>カ</t>
    </rPh>
    <phoneticPr fontId="3"/>
  </si>
  <si>
    <t>２　印刷の際には、各印刷用シートをExcelの印刷ボタンから印刷してください。</t>
    <rPh sb="2" eb="4">
      <t>インサツ</t>
    </rPh>
    <rPh sb="5" eb="6">
      <t>サイ</t>
    </rPh>
    <rPh sb="9" eb="10">
      <t>カク</t>
    </rPh>
    <rPh sb="10" eb="13">
      <t>インサツヨウ</t>
    </rPh>
    <rPh sb="23" eb="25">
      <t>インサツ</t>
    </rPh>
    <rPh sb="30" eb="32">
      <t>インサツ</t>
    </rPh>
    <phoneticPr fontId="3"/>
  </si>
  <si>
    <t>３　入力の際には、不要なスペース等を入れないようにお願いします。</t>
    <rPh sb="2" eb="4">
      <t>ニュウリョク</t>
    </rPh>
    <rPh sb="5" eb="6">
      <t>サイ</t>
    </rPh>
    <rPh sb="9" eb="11">
      <t>フヨウ</t>
    </rPh>
    <rPh sb="16" eb="17">
      <t>トウ</t>
    </rPh>
    <rPh sb="18" eb="19">
      <t>イ</t>
    </rPh>
    <rPh sb="26" eb="27">
      <t>ネガ</t>
    </rPh>
    <phoneticPr fontId="3"/>
  </si>
  <si>
    <t>５　シートの追加・削除はお止めください。動作に支障をきたします。</t>
    <rPh sb="6" eb="8">
      <t>ツイカ</t>
    </rPh>
    <rPh sb="9" eb="11">
      <t>サクジョ</t>
    </rPh>
    <rPh sb="13" eb="14">
      <t>ヤ</t>
    </rPh>
    <rPh sb="20" eb="22">
      <t>ドウサ</t>
    </rPh>
    <rPh sb="23" eb="25">
      <t>シショウ</t>
    </rPh>
    <phoneticPr fontId="3"/>
  </si>
  <si>
    <t>７　尚、万が一、本シート内のセルの枠内に入りきれない文字数であっても、入力は参加申込書に反映されます。</t>
    <rPh sb="2" eb="3">
      <t>ナオ</t>
    </rPh>
    <rPh sb="4" eb="5">
      <t>マン</t>
    </rPh>
    <rPh sb="6" eb="7">
      <t>イチ</t>
    </rPh>
    <rPh sb="8" eb="9">
      <t>ホン</t>
    </rPh>
    <rPh sb="12" eb="13">
      <t>ナイ</t>
    </rPh>
    <rPh sb="17" eb="19">
      <t>ワクナイ</t>
    </rPh>
    <rPh sb="20" eb="21">
      <t>ハイ</t>
    </rPh>
    <rPh sb="26" eb="29">
      <t>モジスウ</t>
    </rPh>
    <rPh sb="35" eb="37">
      <t>ニュウリョク</t>
    </rPh>
    <rPh sb="38" eb="40">
      <t>サンカ</t>
    </rPh>
    <rPh sb="40" eb="43">
      <t>モウシコミショ</t>
    </rPh>
    <rPh sb="44" eb="46">
      <t>ハンエイ</t>
    </rPh>
    <phoneticPr fontId="3"/>
  </si>
  <si>
    <t>入力フォーム</t>
    <rPh sb="0" eb="2">
      <t>ニュウリョク</t>
    </rPh>
    <phoneticPr fontId="3"/>
  </si>
  <si>
    <t>平成</t>
    <rPh sb="0" eb="2">
      <t>ヘイセイ</t>
    </rPh>
    <phoneticPr fontId="3"/>
  </si>
  <si>
    <t>年</t>
    <rPh sb="0" eb="1">
      <t>ネン</t>
    </rPh>
    <phoneticPr fontId="3"/>
  </si>
  <si>
    <t>月</t>
    <rPh sb="0" eb="1">
      <t>ガツ</t>
    </rPh>
    <phoneticPr fontId="3"/>
  </si>
  <si>
    <t>日</t>
    <rPh sb="0" eb="1">
      <t>ニチ</t>
    </rPh>
    <phoneticPr fontId="3"/>
  </si>
  <si>
    <t>都道府県名</t>
    <rPh sb="0" eb="4">
      <t>トドウフケン</t>
    </rPh>
    <rPh sb="4" eb="5">
      <t>メイ</t>
    </rPh>
    <phoneticPr fontId="3"/>
  </si>
  <si>
    <t xml:space="preserve"> </t>
    <phoneticPr fontId="3"/>
  </si>
  <si>
    <t>－</t>
    <phoneticPr fontId="3"/>
  </si>
  <si>
    <t>－</t>
    <phoneticPr fontId="3"/>
  </si>
  <si>
    <t>姓</t>
    <rPh sb="0" eb="1">
      <t>セイ</t>
    </rPh>
    <phoneticPr fontId="3"/>
  </si>
  <si>
    <t>名</t>
    <rPh sb="0" eb="1">
      <t>メイ</t>
    </rPh>
    <phoneticPr fontId="3"/>
  </si>
  <si>
    <t>姓ふりがな</t>
    <rPh sb="0" eb="1">
      <t>セイ</t>
    </rPh>
    <phoneticPr fontId="3"/>
  </si>
  <si>
    <t>名ふりがな</t>
    <rPh sb="0" eb="1">
      <t>メイ</t>
    </rPh>
    <phoneticPr fontId="3"/>
  </si>
  <si>
    <t>生年月日</t>
    <rPh sb="0" eb="2">
      <t>セイネン</t>
    </rPh>
    <rPh sb="2" eb="4">
      <t>ガッピ</t>
    </rPh>
    <phoneticPr fontId="3"/>
  </si>
  <si>
    <t>学年</t>
    <rPh sb="0" eb="2">
      <t>ガクネン</t>
    </rPh>
    <phoneticPr fontId="3"/>
  </si>
  <si>
    <t>月</t>
    <rPh sb="0" eb="1">
      <t>ツキ</t>
    </rPh>
    <phoneticPr fontId="3"/>
  </si>
  <si>
    <t>日</t>
    <rPh sb="0" eb="1">
      <t>ヒ</t>
    </rPh>
    <phoneticPr fontId="3"/>
  </si>
  <si>
    <t>ジュニアの部</t>
    <phoneticPr fontId="3"/>
  </si>
  <si>
    <t>男子ダブルス</t>
    <phoneticPr fontId="3"/>
  </si>
  <si>
    <t>№</t>
    <phoneticPr fontId="3"/>
  </si>
  <si>
    <t>名</t>
    <rPh sb="0" eb="1">
      <t>ナ</t>
    </rPh>
    <phoneticPr fontId="3"/>
  </si>
  <si>
    <t>ふりがな</t>
    <phoneticPr fontId="3"/>
  </si>
  <si>
    <t>ランキング</t>
    <phoneticPr fontId="3"/>
  </si>
  <si>
    <t>生年月日
（西暦）</t>
    <rPh sb="0" eb="2">
      <t>セイネン</t>
    </rPh>
    <rPh sb="2" eb="4">
      <t>ガッピ</t>
    </rPh>
    <rPh sb="6" eb="8">
      <t>セイレキ</t>
    </rPh>
    <phoneticPr fontId="3"/>
  </si>
  <si>
    <t>学校名</t>
  </si>
  <si>
    <t>学年</t>
  </si>
  <si>
    <t>参加
資格</t>
    <rPh sb="0" eb="2">
      <t>サンカ</t>
    </rPh>
    <rPh sb="3" eb="5">
      <t>シカク</t>
    </rPh>
    <phoneticPr fontId="3"/>
  </si>
  <si>
    <t>監督･コーチ</t>
    <rPh sb="0" eb="2">
      <t>カントク</t>
    </rPh>
    <phoneticPr fontId="3"/>
  </si>
  <si>
    <t>№</t>
    <phoneticPr fontId="3"/>
  </si>
  <si>
    <t>氏　　　名</t>
    <rPh sb="0" eb="1">
      <t>シ</t>
    </rPh>
    <rPh sb="4" eb="5">
      <t>メイ</t>
    </rPh>
    <phoneticPr fontId="3"/>
  </si>
  <si>
    <t>ふりがな</t>
    <phoneticPr fontId="3"/>
  </si>
  <si>
    <t>性別</t>
    <rPh sb="0" eb="2">
      <t>セイベツ</t>
    </rPh>
    <phoneticPr fontId="3"/>
  </si>
  <si>
    <t>勤務先</t>
    <rPh sb="0" eb="2">
      <t>キンム</t>
    </rPh>
    <rPh sb="2" eb="3">
      <t>サキ</t>
    </rPh>
    <phoneticPr fontId="3"/>
  </si>
  <si>
    <t>対象　　選手</t>
    <rPh sb="0" eb="2">
      <t>タイショウ</t>
    </rPh>
    <rPh sb="4" eb="6">
      <t>センシュ</t>
    </rPh>
    <phoneticPr fontId="3"/>
  </si>
  <si>
    <t>区分</t>
    <rPh sb="0" eb="2">
      <t>クブン</t>
    </rPh>
    <phoneticPr fontId="3"/>
  </si>
  <si>
    <t>上記のとおり申し込みます。</t>
    <rPh sb="0" eb="2">
      <t>ジョウキ</t>
    </rPh>
    <rPh sb="6" eb="9">
      <t>モウシコ</t>
    </rPh>
    <phoneticPr fontId="3"/>
  </si>
  <si>
    <t>　　　　上記の者は</t>
    <rPh sb="4" eb="6">
      <t>ジョウキ</t>
    </rPh>
    <rPh sb="7" eb="8">
      <t>モノ</t>
    </rPh>
    <phoneticPr fontId="3"/>
  </si>
  <si>
    <t>の代表として認定します。</t>
    <phoneticPr fontId="3"/>
  </si>
  <si>
    <t>　　　　なお、当該選手は（公財）日本バドミントン協会会員登録済です。</t>
    <rPh sb="7" eb="9">
      <t>トウガイ</t>
    </rPh>
    <rPh sb="9" eb="11">
      <t>センシュ</t>
    </rPh>
    <rPh sb="13" eb="14">
      <t>コウ</t>
    </rPh>
    <rPh sb="14" eb="15">
      <t>ザイ</t>
    </rPh>
    <rPh sb="16" eb="18">
      <t>ニホン</t>
    </rPh>
    <rPh sb="24" eb="26">
      <t>キョウカイ</t>
    </rPh>
    <rPh sb="26" eb="28">
      <t>カイイン</t>
    </rPh>
    <rPh sb="28" eb="30">
      <t>トウロク</t>
    </rPh>
    <rPh sb="30" eb="31">
      <t>スミ</t>
    </rPh>
    <phoneticPr fontId="3"/>
  </si>
  <si>
    <t>会長</t>
    <rPh sb="0" eb="2">
      <t>カイチョウ</t>
    </rPh>
    <phoneticPr fontId="3"/>
  </si>
  <si>
    <t>印</t>
    <rPh sb="0" eb="1">
      <t>イン</t>
    </rPh>
    <phoneticPr fontId="3"/>
  </si>
  <si>
    <t>申込責任者（都道府県理事長）</t>
    <rPh sb="0" eb="2">
      <t>モウシコミ</t>
    </rPh>
    <rPh sb="2" eb="5">
      <t>セキニンシャ</t>
    </rPh>
    <rPh sb="6" eb="10">
      <t>トドウフケン</t>
    </rPh>
    <rPh sb="10" eb="13">
      <t>リジチョウ</t>
    </rPh>
    <phoneticPr fontId="3"/>
  </si>
  <si>
    <t>〒</t>
    <phoneticPr fontId="3"/>
  </si>
  <si>
    <t>住所</t>
    <rPh sb="0" eb="2">
      <t>ジュウショ</t>
    </rPh>
    <phoneticPr fontId="3"/>
  </si>
  <si>
    <t>氏名</t>
    <rPh sb="0" eb="2">
      <t>シメイ</t>
    </rPh>
    <phoneticPr fontId="3"/>
  </si>
  <si>
    <t>（正）</t>
    <rPh sb="1" eb="2">
      <t>セイ</t>
    </rPh>
    <phoneticPr fontId="3"/>
  </si>
  <si>
    <t>公益財団法人　　日本バドミントン協会　　あて</t>
    <rPh sb="0" eb="2">
      <t>コウエキ</t>
    </rPh>
    <rPh sb="2" eb="4">
      <t>ザイダン</t>
    </rPh>
    <rPh sb="4" eb="6">
      <t>ホウジン</t>
    </rPh>
    <rPh sb="8" eb="10">
      <t>ニホン</t>
    </rPh>
    <rPh sb="16" eb="18">
      <t>キョウカイ</t>
    </rPh>
    <phoneticPr fontId="3"/>
  </si>
  <si>
    <t>（副）</t>
    <rPh sb="1" eb="2">
      <t>フク</t>
    </rPh>
    <phoneticPr fontId="3"/>
  </si>
  <si>
    <t>（控）</t>
  </si>
  <si>
    <t>申込み都道府県協会で保管</t>
  </si>
  <si>
    <t>《個人情報の取扱について》　大会参加に際して提供される個人情報は、本大会活動に利用するものとし、これ以外の目的に利用することはありません。</t>
  </si>
  <si>
    <t>都道府県</t>
    <rPh sb="0" eb="4">
      <t>トドウフケン</t>
    </rPh>
    <phoneticPr fontId="3"/>
  </si>
  <si>
    <t>協会長名</t>
    <rPh sb="0" eb="2">
      <t>キョウカイ</t>
    </rPh>
    <rPh sb="2" eb="3">
      <t>チョウ</t>
    </rPh>
    <rPh sb="3" eb="4">
      <t>メイ</t>
    </rPh>
    <phoneticPr fontId="3"/>
  </si>
  <si>
    <t>申込責任者</t>
    <rPh sb="0" eb="2">
      <t>モウシコミ</t>
    </rPh>
    <rPh sb="2" eb="5">
      <t>セキニンシャ</t>
    </rPh>
    <phoneticPr fontId="3"/>
  </si>
  <si>
    <t>男子ジュニアの部 ダブルス入力</t>
    <rPh sb="0" eb="2">
      <t>ダンシ</t>
    </rPh>
    <rPh sb="7" eb="8">
      <t>ブ</t>
    </rPh>
    <rPh sb="13" eb="15">
      <t>ニュウリョク</t>
    </rPh>
    <phoneticPr fontId="3"/>
  </si>
  <si>
    <t>バドミントン協会</t>
    <rPh sb="6" eb="8">
      <t>キョウカイ</t>
    </rPh>
    <phoneticPr fontId="3"/>
  </si>
  <si>
    <t>ランキング</t>
    <phoneticPr fontId="3"/>
  </si>
  <si>
    <t>学校名</t>
    <rPh sb="0" eb="3">
      <t>ガッコウメイ</t>
    </rPh>
    <phoneticPr fontId="2"/>
  </si>
  <si>
    <t>勤務先</t>
    <rPh sb="0" eb="3">
      <t>キンムサキ</t>
    </rPh>
    <phoneticPr fontId="2"/>
  </si>
  <si>
    <t>対象選手</t>
    <rPh sb="0" eb="2">
      <t>タイショウ</t>
    </rPh>
    <rPh sb="2" eb="4">
      <t>センシュ</t>
    </rPh>
    <phoneticPr fontId="2"/>
  </si>
  <si>
    <t>区分</t>
    <rPh sb="0" eb="2">
      <t>クブン</t>
    </rPh>
    <phoneticPr fontId="2"/>
  </si>
  <si>
    <t>　監督・コーチ</t>
    <rPh sb="1" eb="3">
      <t>カントク</t>
    </rPh>
    <phoneticPr fontId="3"/>
  </si>
  <si>
    <t>参加資格</t>
    <rPh sb="0" eb="2">
      <t>サンカ</t>
    </rPh>
    <rPh sb="2" eb="4">
      <t>シカク</t>
    </rPh>
    <phoneticPr fontId="2"/>
  </si>
  <si>
    <t>№</t>
    <phoneticPr fontId="2"/>
  </si>
  <si>
    <t>氏名入力</t>
    <rPh sb="0" eb="2">
      <t>シメイ</t>
    </rPh>
    <rPh sb="2" eb="4">
      <t>ニュウリョク</t>
    </rPh>
    <phoneticPr fontId="3"/>
  </si>
  <si>
    <t>申込日</t>
    <rPh sb="0" eb="1">
      <t>モウ</t>
    </rPh>
    <rPh sb="1" eb="2">
      <t>コ</t>
    </rPh>
    <rPh sb="2" eb="3">
      <t>ビ</t>
    </rPh>
    <phoneticPr fontId="3"/>
  </si>
  <si>
    <t>ＪＯＣジュニアオリンピックカップ
第３７回全日本ジュニアバドミントン選手権大会 申込書</t>
    <rPh sb="17" eb="18">
      <t>ダイ</t>
    </rPh>
    <rPh sb="20" eb="21">
      <t>カイ</t>
    </rPh>
    <rPh sb="21" eb="24">
      <t>ゼンニッポン</t>
    </rPh>
    <rPh sb="34" eb="37">
      <t>センシュケン</t>
    </rPh>
    <rPh sb="37" eb="39">
      <t>タイカイ</t>
    </rPh>
    <rPh sb="40" eb="42">
      <t>モウシコミ</t>
    </rPh>
    <rPh sb="42" eb="43">
      <t>ショ</t>
    </rPh>
    <phoneticPr fontId="3"/>
  </si>
  <si>
    <t>第３７回全日本ジュニアバドミントン選手権大会事務局　　　あて</t>
    <rPh sb="0" eb="1">
      <t>ダイ</t>
    </rPh>
    <rPh sb="3" eb="4">
      <t>カイ</t>
    </rPh>
    <rPh sb="4" eb="7">
      <t>ゼンニッポン</t>
    </rPh>
    <rPh sb="17" eb="20">
      <t>センシュケン</t>
    </rPh>
    <rPh sb="20" eb="22">
      <t>タイカイ</t>
    </rPh>
    <rPh sb="22" eb="25">
      <t>ジムキョク</t>
    </rPh>
    <phoneticPr fontId="3"/>
  </si>
  <si>
    <t>正</t>
    <rPh sb="0" eb="1">
      <t>セイ</t>
    </rPh>
    <phoneticPr fontId="2"/>
  </si>
  <si>
    <t>副</t>
    <rPh sb="0" eb="1">
      <t>フク</t>
    </rPh>
    <phoneticPr fontId="2"/>
  </si>
  <si>
    <t>控</t>
    <rPh sb="0" eb="1">
      <t>ヒカ</t>
    </rPh>
    <phoneticPr fontId="2"/>
  </si>
  <si>
    <t>６　同一プログラムで男子・女子、ジュニアの部・新人の部の申し込みを行ってください。</t>
    <rPh sb="2" eb="4">
      <t>ドウイツ</t>
    </rPh>
    <rPh sb="10" eb="12">
      <t>ダンシ</t>
    </rPh>
    <rPh sb="13" eb="15">
      <t>ジョシ</t>
    </rPh>
    <rPh sb="21" eb="22">
      <t>ブ</t>
    </rPh>
    <rPh sb="23" eb="25">
      <t>シンジン</t>
    </rPh>
    <rPh sb="26" eb="27">
      <t>ブ</t>
    </rPh>
    <rPh sb="28" eb="29">
      <t>モウ</t>
    </rPh>
    <rPh sb="30" eb="31">
      <t>コ</t>
    </rPh>
    <rPh sb="33" eb="34">
      <t>オコナ</t>
    </rPh>
    <phoneticPr fontId="3"/>
  </si>
  <si>
    <t>女子ジュニアの部 ダブルス入力</t>
    <rPh sb="0" eb="2">
      <t>ジョシ</t>
    </rPh>
    <rPh sb="7" eb="8">
      <t>ブ</t>
    </rPh>
    <rPh sb="13" eb="15">
      <t>ニュウリョク</t>
    </rPh>
    <phoneticPr fontId="3"/>
  </si>
  <si>
    <t>男子ジュニアの部 シングルス入力</t>
    <rPh sb="0" eb="2">
      <t>ダンシ</t>
    </rPh>
    <rPh sb="7" eb="8">
      <t>ブ</t>
    </rPh>
    <rPh sb="14" eb="16">
      <t>ニュウリョク</t>
    </rPh>
    <phoneticPr fontId="3"/>
  </si>
  <si>
    <t>女子ジュニアの部 シングルス入力</t>
    <rPh sb="0" eb="2">
      <t>ジョシ</t>
    </rPh>
    <rPh sb="7" eb="8">
      <t>ブ</t>
    </rPh>
    <rPh sb="14" eb="16">
      <t>ニュウリョク</t>
    </rPh>
    <phoneticPr fontId="3"/>
  </si>
  <si>
    <t>男子ジュニア新人の部 シングルス入力</t>
    <rPh sb="0" eb="2">
      <t>ダンシ</t>
    </rPh>
    <rPh sb="6" eb="8">
      <t>シンジン</t>
    </rPh>
    <rPh sb="9" eb="10">
      <t>ブ</t>
    </rPh>
    <rPh sb="16" eb="18">
      <t>ニュウリョク</t>
    </rPh>
    <phoneticPr fontId="3"/>
  </si>
  <si>
    <t>女子ジュニア新人の部 シングルス入力</t>
    <rPh sb="0" eb="2">
      <t>ジョシ</t>
    </rPh>
    <rPh sb="6" eb="8">
      <t>シンジン</t>
    </rPh>
    <rPh sb="9" eb="10">
      <t>ブ</t>
    </rPh>
    <rPh sb="16" eb="18">
      <t>ニュウリョク</t>
    </rPh>
    <phoneticPr fontId="3"/>
  </si>
  <si>
    <t>女子ダブルス</t>
    <rPh sb="0" eb="1">
      <t>オンナ</t>
    </rPh>
    <phoneticPr fontId="3"/>
  </si>
  <si>
    <t>ジュニア新人の部</t>
    <rPh sb="4" eb="6">
      <t>シンジン</t>
    </rPh>
    <phoneticPr fontId="3"/>
  </si>
  <si>
    <t>男子シングルス</t>
    <phoneticPr fontId="3"/>
  </si>
  <si>
    <t>女子シングルス</t>
    <rPh sb="0" eb="1">
      <t>オンナ</t>
    </rPh>
    <phoneticPr fontId="3"/>
  </si>
  <si>
    <t>携帯電話</t>
    <rPh sb="0" eb="2">
      <t>ケイタイ</t>
    </rPh>
    <rPh sb="2" eb="4">
      <t>デンワ</t>
    </rPh>
    <phoneticPr fontId="3"/>
  </si>
  <si>
    <t>Ｅメール　アドレス</t>
    <phoneticPr fontId="3"/>
  </si>
  <si>
    <t>部分のみを入力ください。</t>
    <rPh sb="0" eb="2">
      <t>ブブン</t>
    </rPh>
    <rPh sb="5" eb="7">
      <t>ニュウリョク</t>
    </rPh>
    <phoneticPr fontId="3"/>
  </si>
  <si>
    <t>種　　　　　目</t>
    <rPh sb="0" eb="7">
      <t>シュモク</t>
    </rPh>
    <phoneticPr fontId="3"/>
  </si>
  <si>
    <t>人　数　・　組</t>
    <rPh sb="0" eb="3">
      <t>ニンズウ</t>
    </rPh>
    <rPh sb="6" eb="7">
      <t>クミ</t>
    </rPh>
    <phoneticPr fontId="3"/>
  </si>
  <si>
    <t>金　　　　　　　　　額</t>
    <rPh sb="0" eb="11">
      <t>キンガク</t>
    </rPh>
    <phoneticPr fontId="3"/>
  </si>
  <si>
    <t>ジュニアの部男子単</t>
    <rPh sb="5" eb="6">
      <t>ブ</t>
    </rPh>
    <rPh sb="6" eb="8">
      <t>ダンシ</t>
    </rPh>
    <rPh sb="8" eb="9">
      <t>タン</t>
    </rPh>
    <phoneticPr fontId="3"/>
  </si>
  <si>
    <t>名</t>
  </si>
  <si>
    <t>円</t>
    <rPh sb="0" eb="1">
      <t>エン</t>
    </rPh>
    <phoneticPr fontId="3"/>
  </si>
  <si>
    <t>ジュニアの部男子複</t>
    <rPh sb="5" eb="6">
      <t>ブ</t>
    </rPh>
    <rPh sb="6" eb="8">
      <t>ダンシ</t>
    </rPh>
    <rPh sb="8" eb="9">
      <t>フク</t>
    </rPh>
    <phoneticPr fontId="3"/>
  </si>
  <si>
    <t>組</t>
  </si>
  <si>
    <t>ジュニアの部女子単</t>
    <rPh sb="5" eb="6">
      <t>ブ</t>
    </rPh>
    <rPh sb="6" eb="8">
      <t>ジョシ</t>
    </rPh>
    <rPh sb="8" eb="9">
      <t>タン</t>
    </rPh>
    <phoneticPr fontId="3"/>
  </si>
  <si>
    <t>ジュニアの部女子複</t>
    <rPh sb="5" eb="6">
      <t>ブ</t>
    </rPh>
    <rPh sb="6" eb="7">
      <t>オンナ</t>
    </rPh>
    <rPh sb="7" eb="8">
      <t>ダンシ</t>
    </rPh>
    <rPh sb="8" eb="9">
      <t>フク</t>
    </rPh>
    <phoneticPr fontId="3"/>
  </si>
  <si>
    <t>×</t>
    <phoneticPr fontId="3"/>
  </si>
  <si>
    <t>ジュニア新人の部男子単</t>
    <rPh sb="4" eb="6">
      <t>シンジン</t>
    </rPh>
    <rPh sb="7" eb="8">
      <t>ブ</t>
    </rPh>
    <rPh sb="8" eb="10">
      <t>ダンシ</t>
    </rPh>
    <rPh sb="10" eb="11">
      <t>タン</t>
    </rPh>
    <phoneticPr fontId="3"/>
  </si>
  <si>
    <t>ジュニア新人の部女子単</t>
    <rPh sb="7" eb="8">
      <t>ブ</t>
    </rPh>
    <rPh sb="8" eb="10">
      <t>ジョシ</t>
    </rPh>
    <rPh sb="10" eb="11">
      <t>タン</t>
    </rPh>
    <phoneticPr fontId="3"/>
  </si>
  <si>
    <t>合　　　　　　　　計</t>
    <rPh sb="0" eb="10">
      <t>ゴウケイ</t>
    </rPh>
    <phoneticPr fontId="3"/>
  </si>
  <si>
    <t>円</t>
  </si>
  <si>
    <t>◎　振込元金融機関</t>
    <rPh sb="2" eb="4">
      <t>フリコミ</t>
    </rPh>
    <rPh sb="4" eb="5">
      <t>モト</t>
    </rPh>
    <rPh sb="5" eb="7">
      <t>キンユウ</t>
    </rPh>
    <rPh sb="7" eb="9">
      <t>キカン</t>
    </rPh>
    <phoneticPr fontId="3"/>
  </si>
  <si>
    <t>銀行名</t>
    <rPh sb="0" eb="2">
      <t>ギンコウ</t>
    </rPh>
    <rPh sb="2" eb="3">
      <t>メイ</t>
    </rPh>
    <phoneticPr fontId="3"/>
  </si>
  <si>
    <t>振込日</t>
    <rPh sb="0" eb="2">
      <t>フリコミ</t>
    </rPh>
    <rPh sb="2" eb="3">
      <t>ヒ</t>
    </rPh>
    <phoneticPr fontId="3"/>
  </si>
  <si>
    <t>上記のとおり参加料を納入します。</t>
    <rPh sb="0" eb="2">
      <t>ジョウキ</t>
    </rPh>
    <rPh sb="6" eb="8">
      <t>サンカ</t>
    </rPh>
    <rPh sb="8" eb="9">
      <t>リョウ</t>
    </rPh>
    <rPh sb="10" eb="12">
      <t>ノウニュウ</t>
    </rPh>
    <phoneticPr fontId="3"/>
  </si>
  <si>
    <t>印</t>
    <phoneticPr fontId="3"/>
  </si>
  <si>
    <t>ＴＥＬ</t>
    <phoneticPr fontId="3"/>
  </si>
  <si>
    <t>※</t>
    <phoneticPr fontId="3"/>
  </si>
  <si>
    <t>×</t>
    <phoneticPr fontId="3"/>
  </si>
  <si>
    <t>×</t>
    <phoneticPr fontId="3"/>
  </si>
  <si>
    <t>第３５回全日本ジュニアバドミントン選手権大会事務局　　　あて</t>
    <phoneticPr fontId="3"/>
  </si>
  <si>
    <t>平成３０年</t>
    <rPh sb="0" eb="2">
      <t>ヘイセイ</t>
    </rPh>
    <rPh sb="4" eb="5">
      <t>ネン</t>
    </rPh>
    <phoneticPr fontId="3"/>
  </si>
  <si>
    <t xml:space="preserve"> バドミントン協会</t>
    <phoneticPr fontId="3"/>
  </si>
  <si>
    <t>＠</t>
    <phoneticPr fontId="3"/>
  </si>
  <si>
    <t>支店名：</t>
    <rPh sb="0" eb="2">
      <t>シテン</t>
    </rPh>
    <rPh sb="2" eb="3">
      <t>テンメイ</t>
    </rPh>
    <phoneticPr fontId="3"/>
  </si>
  <si>
    <t>　</t>
  </si>
  <si>
    <t>支店</t>
    <rPh sb="0" eb="2">
      <t>シテン</t>
    </rPh>
    <phoneticPr fontId="2"/>
  </si>
  <si>
    <t>銀行</t>
    <rPh sb="0" eb="2">
      <t>ギンコウ</t>
    </rPh>
    <phoneticPr fontId="2"/>
  </si>
  <si>
    <t xml:space="preserve">  郵便番号</t>
    <rPh sb="2" eb="6">
      <t>ユウビンバンゴウ</t>
    </rPh>
    <phoneticPr fontId="3"/>
  </si>
  <si>
    <t xml:space="preserve">  住所</t>
    <rPh sb="2" eb="4">
      <t>ジュウショ</t>
    </rPh>
    <phoneticPr fontId="3"/>
  </si>
  <si>
    <t xml:space="preserve">  電話番号</t>
    <rPh sb="2" eb="4">
      <t>デンワ</t>
    </rPh>
    <rPh sb="4" eb="6">
      <t>バンゴウ</t>
    </rPh>
    <phoneticPr fontId="3"/>
  </si>
  <si>
    <t xml:space="preserve">  携帯電話</t>
    <rPh sb="2" eb="4">
      <t>ケイタイ</t>
    </rPh>
    <rPh sb="4" eb="6">
      <t>デンワ</t>
    </rPh>
    <phoneticPr fontId="3"/>
  </si>
  <si>
    <t xml:space="preserve">  Eﾒｰﾙｱﾄﾞﾚｽ</t>
    <phoneticPr fontId="3"/>
  </si>
  <si>
    <t xml:space="preserve">  氏名</t>
    <rPh sb="2" eb="4">
      <t>シメイ</t>
    </rPh>
    <phoneticPr fontId="3"/>
  </si>
  <si>
    <t>〒</t>
  </si>
  <si>
    <t>ＴＥＬ</t>
  </si>
  <si>
    <t>Ｅメール　アドレス</t>
  </si>
  <si>
    <t>×</t>
  </si>
  <si>
    <t xml:space="preserve"> バドミントン協会</t>
  </si>
  <si>
    <t>印</t>
  </si>
  <si>
    <t>　　　　　　　　　　　　　　　　　参　加　料　納　入　票　　　（ 正 ）</t>
    <rPh sb="17" eb="18">
      <t>サン</t>
    </rPh>
    <rPh sb="19" eb="20">
      <t>カ</t>
    </rPh>
    <rPh sb="21" eb="22">
      <t>リョウ</t>
    </rPh>
    <rPh sb="23" eb="24">
      <t>オサム</t>
    </rPh>
    <rPh sb="25" eb="26">
      <t>イリ</t>
    </rPh>
    <rPh sb="27" eb="28">
      <t>ヒョウ</t>
    </rPh>
    <phoneticPr fontId="3"/>
  </si>
  <si>
    <t>　　　　　　　　　　　　　　　　　参　加　料　納　入　票　　　（ 副 ）</t>
    <rPh sb="17" eb="18">
      <t>サン</t>
    </rPh>
    <rPh sb="19" eb="20">
      <t>カ</t>
    </rPh>
    <rPh sb="21" eb="22">
      <t>リョウ</t>
    </rPh>
    <rPh sb="23" eb="24">
      <t>オサム</t>
    </rPh>
    <rPh sb="25" eb="26">
      <t>イリ</t>
    </rPh>
    <rPh sb="27" eb="28">
      <t>ヒョウ</t>
    </rPh>
    <phoneticPr fontId="3"/>
  </si>
  <si>
    <t>ＪＯＣジュニアオリンピックカップ
第３７回全日本ジュニアバドミントン選手権大会</t>
  </si>
  <si>
    <t>ＪＯＣジュニアオリンピックカップ
第３７回全日本ジュニアバドミントン選手権大会</t>
    <phoneticPr fontId="3"/>
  </si>
  <si>
    <t>申込責任者</t>
  </si>
  <si>
    <t>住所</t>
  </si>
  <si>
    <t>携帯電話</t>
  </si>
  <si>
    <t>都道府県名</t>
  </si>
  <si>
    <t>種　　　　　目</t>
  </si>
  <si>
    <t>人　数　・　組</t>
  </si>
  <si>
    <t>金　　　　　　　　　額</t>
  </si>
  <si>
    <t>ジュニアの部男子単</t>
  </si>
  <si>
    <t>ジュニアの部男子複</t>
  </si>
  <si>
    <t>ジュニアの部女子単</t>
  </si>
  <si>
    <t>ジュニアの部女子複</t>
  </si>
  <si>
    <t>ジュニア新人の部男子単</t>
  </si>
  <si>
    <t>ジュニア新人の部女子単</t>
  </si>
  <si>
    <t>合　　　　　　　　計</t>
  </si>
  <si>
    <t>◎　振込元金融機関</t>
  </si>
  <si>
    <t>銀行名</t>
  </si>
  <si>
    <t>銀行</t>
  </si>
  <si>
    <t>支店名：</t>
  </si>
  <si>
    <t>支店</t>
  </si>
  <si>
    <t>振込日</t>
  </si>
  <si>
    <t>平成３０年</t>
  </si>
  <si>
    <t>上記のとおり参加料を納入します。</t>
  </si>
  <si>
    <t>会長</t>
  </si>
  <si>
    <t>　　　　　　　　　　　　　　　　　参　加　料　納　入　票　　　（ 控 ）</t>
    <rPh sb="33" eb="34">
      <t>ヒカ</t>
    </rPh>
    <phoneticPr fontId="3"/>
  </si>
  <si>
    <t>登録番号</t>
    <rPh sb="0" eb="2">
      <t>トウロク</t>
    </rPh>
    <rPh sb="2" eb="4">
      <t>バンゴウ</t>
    </rPh>
    <phoneticPr fontId="14"/>
  </si>
  <si>
    <t>姓</t>
  </si>
  <si>
    <t>セイ</t>
  </si>
  <si>
    <t>メイ</t>
  </si>
  <si>
    <t>性別</t>
  </si>
  <si>
    <t>生年月日</t>
  </si>
  <si>
    <t>男</t>
    <rPh sb="0" eb="1">
      <t>オトコ</t>
    </rPh>
    <phoneticPr fontId="2"/>
  </si>
  <si>
    <t>県名</t>
    <rPh sb="0" eb="1">
      <t>ケン</t>
    </rPh>
    <phoneticPr fontId="2"/>
  </si>
  <si>
    <t>登録番号</t>
    <rPh sb="0" eb="2">
      <t>トウロク</t>
    </rPh>
    <rPh sb="2" eb="4">
      <t>バンゴウ</t>
    </rPh>
    <phoneticPr fontId="13"/>
  </si>
  <si>
    <t>種目</t>
    <rPh sb="0" eb="2">
      <t>シュモク</t>
    </rPh>
    <phoneticPr fontId="3"/>
  </si>
  <si>
    <t>北海道</t>
    <rPh sb="0" eb="3">
      <t>ホッカイドウ</t>
    </rPh>
    <phoneticPr fontId="3"/>
  </si>
  <si>
    <t>長野県</t>
    <rPh sb="0" eb="3">
      <t>ナガノケン</t>
    </rPh>
    <phoneticPr fontId="3"/>
  </si>
  <si>
    <t>青森県</t>
    <rPh sb="0" eb="2">
      <t>アオモリ</t>
    </rPh>
    <rPh sb="2" eb="3">
      <t>ケン</t>
    </rPh>
    <phoneticPr fontId="3"/>
  </si>
  <si>
    <t>沖縄県</t>
    <rPh sb="0" eb="3">
      <t>オキナワケン</t>
    </rPh>
    <phoneticPr fontId="3"/>
  </si>
  <si>
    <t>BD</t>
    <phoneticPr fontId="2"/>
  </si>
  <si>
    <t>GD</t>
    <phoneticPr fontId="2"/>
  </si>
  <si>
    <t>BS</t>
    <phoneticPr fontId="2"/>
  </si>
  <si>
    <t>GS</t>
    <phoneticPr fontId="2"/>
  </si>
  <si>
    <t>bs</t>
    <phoneticPr fontId="2"/>
  </si>
  <si>
    <t>gs</t>
    <phoneticPr fontId="2"/>
  </si>
  <si>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</si>
  <si>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</si>
  <si>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</si>
  <si>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</si>
  <si>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</si>
  <si>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</si>
  <si>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</si>
  <si>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</si>
  <si>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</si>
  <si>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</si>
  <si>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</si>
  <si>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</si>
  <si>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山梨県</t>
    <rPh sb="0" eb="3">
      <t>ヤマナシケン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</si>
  <si>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</si>
  <si>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</si>
  <si>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</si>
  <si>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</si>
  <si>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</si>
  <si>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</si>
  <si>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</si>
  <si>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</si>
  <si>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</si>
  <si>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大阪府</t>
    <rPh sb="0" eb="3">
      <t>オオサカフ</t>
    </rPh>
    <phoneticPr fontId="3"/>
  </si>
  <si>
    <t>京都府</t>
    <rPh sb="0" eb="3">
      <t>キョウトフ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</si>
  <si>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</si>
  <si>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</si>
  <si>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</si>
  <si>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</si>
  <si>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</si>
  <si>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</si>
  <si>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</si>
  <si>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</si>
  <si>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</si>
  <si>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</si>
  <si>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</si>
  <si>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</si>
  <si>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</si>
  <si>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</si>
  <si>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</si>
  <si>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</si>
  <si>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</si>
  <si>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</si>
  <si>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</si>
  <si>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女</t>
    <rPh sb="0" eb="1">
      <t>オンナ</t>
    </rPh>
    <phoneticPr fontId="2"/>
  </si>
  <si>
    <t>北海道</t>
    <rPh sb="0" eb="3">
      <t>ホッカイドウ</t>
    </rPh>
    <phoneticPr fontId="3"/>
  </si>
  <si>
    <t>東北</t>
    <rPh sb="0" eb="2">
      <t>トウホク</t>
    </rPh>
    <phoneticPr fontId="3"/>
  </si>
  <si>
    <t>関東</t>
    <rPh sb="0" eb="2">
      <t>カントウ</t>
    </rPh>
    <phoneticPr fontId="3"/>
  </si>
  <si>
    <t>北信越</t>
    <rPh sb="0" eb="3">
      <t>ホクシンエツ</t>
    </rPh>
    <phoneticPr fontId="3"/>
  </si>
  <si>
    <t>東海</t>
    <rPh sb="0" eb="2">
      <t>トウカイ</t>
    </rPh>
    <phoneticPr fontId="3"/>
  </si>
  <si>
    <t>近畿</t>
    <rPh sb="0" eb="2">
      <t>キンキ</t>
    </rPh>
    <phoneticPr fontId="3"/>
  </si>
  <si>
    <t>中国</t>
    <rPh sb="0" eb="2">
      <t>チュウゴク</t>
    </rPh>
    <phoneticPr fontId="3"/>
  </si>
  <si>
    <t>四国</t>
    <rPh sb="0" eb="2">
      <t>シコク</t>
    </rPh>
    <phoneticPr fontId="3"/>
  </si>
  <si>
    <t>九州</t>
    <rPh sb="0" eb="2">
      <t>キュウシュウ</t>
    </rPh>
    <phoneticPr fontId="3"/>
  </si>
  <si>
    <t>開催地</t>
    <rPh sb="0" eb="3">
      <t>カイサイチ</t>
    </rPh>
    <phoneticPr fontId="3"/>
  </si>
  <si>
    <t>№</t>
    <phoneticPr fontId="3"/>
  </si>
  <si>
    <t>ID</t>
    <phoneticPr fontId="3"/>
  </si>
  <si>
    <t>県</t>
    <rPh sb="0" eb="1">
      <t>ケン</t>
    </rPh>
    <phoneticPr fontId="3"/>
  </si>
  <si>
    <t>ID2</t>
    <phoneticPr fontId="3"/>
  </si>
  <si>
    <t>ﾌﾞﾛｯｸ</t>
    <phoneticPr fontId="3"/>
  </si>
  <si>
    <t>４　各印刷用シートに、都道府県名、協会長名、申込責任者名は、自動で入力されます。</t>
    <rPh sb="17" eb="20">
      <t>キョウカイチョウ</t>
    </rPh>
    <rPh sb="22" eb="24">
      <t>モウシコミ</t>
    </rPh>
    <rPh sb="24" eb="27">
      <t>セキニンシャ</t>
    </rPh>
    <phoneticPr fontId="3"/>
  </si>
  <si>
    <t>男子シングルス</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</si>
</sst>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
    <numFmt numFmtId="177" formatCode="@&quot;　月&quot;"/>
    <numFmt numFmtId="178" formatCode="@&quot;　日&quot;"/>
  </numFmts>
  <fonts count="25">
    <font>
      <sz val="11"/>
      <color theme="1"/>
      <name val="ＭＳ 明朝"/>
      <family val="2"/>
      <charset val="128"/>
    </font>
    <font>
      <b/>
      <sz val="16"/>
      <color indexed="8"/>
      <name val="ＭＳ Ｐゴシック"/>
      <family val="3"/>
      <charset val="128"/>
    </font>
    <font>
      <sz val="6"/>
      <name val="ＭＳ 明朝"/>
      <family val="2"/>
      <charset val="128"/>
    </font>
    <font>
      <sz val="6"/>
      <name val="ＭＳ Ｐゴシック"/>
      <family val="3"/>
      <charset val="128"/>
    </font>
    <font>
      <b/>
      <sz val="18"/>
      <color rgb="FFFF0000"/>
      <name val="游ゴシック"/>
      <family val="3"/>
      <charset val="128"/>
      <scheme val="minor"/>
    </font>
    <font>
      <b/>
      <sz val="14"/>
      <color indexed="8"/>
      <name val="ＭＳ Ｐゴシック"/>
      <family val="3"/>
      <charset val="128"/>
    </font>
    <font>
      <b/>
      <sz val="11"/>
      <color indexed="8"/>
      <name val="ＭＳ Ｐゴシック"/>
      <family val="3"/>
      <charset val="128"/>
    </font>
    <font>
      <b/>
      <sz val="16"/>
      <name val="HG丸ｺﾞｼｯｸM-PRO"/>
      <family val="3"/>
      <charset val="128"/>
    </font>
    <font>
      <b/>
      <sz val="11"/>
      <color theme="1"/>
      <name val="HG丸ｺﾞｼｯｸM-PRO"/>
      <family val="3"/>
      <charset val="128"/>
    </font>
    <font>
      <sz val="16"/>
      <name val="ＭＳ 明朝"/>
      <family val="1"/>
      <charset val="128"/>
    </font>
    <font>
      <sz val="11"/>
      <name val="ＭＳ 明朝"/>
      <family val="1"/>
      <charset val="128"/>
    </font>
    <font>
      <b/>
      <sz val="14"/>
      <name val="ＭＳ 明朝"/>
      <family val="1"/>
      <charset val="128"/>
    </font>
    <font>
      <sz val="14"/>
      <name val="ＭＳ 明朝"/>
      <family val="1"/>
      <charset val="128"/>
    </font>
    <font>
      <sz val="8"/>
      <name val="ＭＳ 明朝"/>
      <family val="1"/>
      <charset val="128"/>
    </font>
    <font>
      <sz val="10"/>
      <name val="ＭＳ 明朝"/>
      <family val="1"/>
      <charset val="128"/>
    </font>
    <font>
      <sz val="9"/>
      <name val="ＭＳ 明朝"/>
      <family val="1"/>
      <charset val="128"/>
    </font>
    <font>
      <sz val="11"/>
      <color theme="1"/>
      <name val="ＭＳ 明朝"/>
      <family val="1"/>
      <charset val="128"/>
    </font>
    <font>
      <sz val="11"/>
      <color theme="1"/>
      <name val="ＭＳ 明朝"/>
      <family val="2"/>
      <charset val="128"/>
    </font>
    <font>
      <sz val="16"/>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sz val="14"/>
      <name val="ＭＳ Ｐゴシック"/>
      <family val="3"/>
      <charset val="128"/>
    </font>
    <font>
      <sz val="11"/>
      <name val="ＭＳ 明朝"/>
      <family val="2"/>
      <charset val="128"/>
    </font>
  </fonts>
  <fills count="27">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27"/>
        <bgColor indexed="64"/>
      </patternFill>
    </fill>
    <fill>
      <patternFill patternType="solid">
        <fgColor rgb="FFFFCC99"/>
        <bgColor indexed="64"/>
      </patternFill>
    </fill>
    <fill>
      <patternFill patternType="solid">
        <fgColor rgb="FFCCFFFF"/>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CCCCFF"/>
        <bgColor indexed="64"/>
      </patternFill>
    </fill>
    <fill>
      <patternFill patternType="solid">
        <fgColor rgb="FF99FF99"/>
        <bgColor indexed="64"/>
      </patternFill>
    </fill>
    <fill>
      <patternFill patternType="solid">
        <fgColor rgb="FFFFFFCC"/>
        <bgColor indexed="64"/>
      </patternFill>
    </fill>
    <fill>
      <patternFill patternType="solid">
        <fgColor rgb="FFFFFF99"/>
        <bgColor indexed="64"/>
      </patternFill>
    </fill>
    <fill>
      <patternFill patternType="solid">
        <fgColor rgb="FFFFCCFF"/>
        <bgColor indexed="64"/>
      </patternFill>
    </fill>
    <fill>
      <patternFill patternType="solid">
        <fgColor rgb="FFFFFF99"/>
        <bgColor rgb="FF000000"/>
      </patternFill>
    </fill>
    <fill>
      <patternFill patternType="solid">
        <fgColor rgb="FFFFFF00"/>
        <bgColor indexed="64"/>
      </patternFill>
    </fill>
    <fill>
      <patternFill patternType="solid">
        <fgColor rgb="FFF8F8F8"/>
        <bgColor rgb="FF000000"/>
      </patternFill>
    </fill>
    <fill>
      <patternFill patternType="solid">
        <fgColor rgb="FFF8F8F8"/>
        <bgColor indexed="64"/>
      </patternFill>
    </fill>
    <fill>
      <patternFill patternType="solid">
        <fgColor rgb="FFFFC000"/>
        <bgColor indexed="64"/>
      </patternFill>
    </fill>
    <fill>
      <patternFill patternType="solid">
        <fgColor rgb="FFFF0000"/>
        <bgColor indexed="64"/>
      </patternFill>
    </fill>
    <fill>
      <patternFill patternType="solid">
        <fgColor rgb="FFFF99CC"/>
        <bgColor indexed="64"/>
      </patternFill>
    </fill>
    <fill>
      <patternFill patternType="solid">
        <fgColor rgb="FF66FFFF"/>
        <bgColor indexed="64"/>
      </patternFill>
    </fill>
    <fill>
      <patternFill patternType="solid">
        <fgColor rgb="FF990099"/>
        <bgColor indexed="64"/>
      </patternFill>
    </fill>
    <fill>
      <patternFill patternType="solid">
        <fgColor rgb="FF00CC66"/>
        <bgColor indexed="64"/>
      </patternFill>
    </fill>
    <fill>
      <patternFill patternType="solid">
        <fgColor rgb="FF99FF33"/>
        <bgColor indexed="64"/>
      </patternFill>
    </fill>
    <fill>
      <patternFill patternType="solid">
        <fgColor rgb="FF0070C0"/>
        <bgColor indexed="64"/>
      </patternFill>
    </fill>
  </fills>
  <borders count="68">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12">
    <xf numFmtId="0" fontId="0" fillId="0" borderId="0" xfId="0">
      <alignment vertical="center"/>
    </xf>
    <xf numFmtId="0" fontId="1" fillId="0" borderId="0" xfId="0" applyFont="1">
      <alignment vertical="center"/>
    </xf>
    <xf numFmtId="0" fontId="4" fillId="0" borderId="0" xfId="0" applyFont="1">
      <alignment vertical="center"/>
    </xf>
    <xf numFmtId="0" fontId="0" fillId="0" borderId="0" xfId="0" applyNumberFormat="1">
      <alignment vertical="center"/>
    </xf>
    <xf numFmtId="0" fontId="5" fillId="0" borderId="0" xfId="0" applyFont="1">
      <alignment vertical="center"/>
    </xf>
    <xf numFmtId="0" fontId="6" fillId="0" borderId="0" xfId="0" applyFont="1">
      <alignment vertical="center"/>
    </xf>
    <xf numFmtId="0" fontId="0" fillId="0" borderId="1" xfId="0" applyBorder="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5" xfId="0" applyBorder="1">
      <alignment vertical="center"/>
    </xf>
    <xf numFmtId="0" fontId="0" fillId="0" borderId="0" xfId="0" applyBorder="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0" xfId="0" applyBorder="1" applyAlignment="1">
      <alignment horizontal="center" vertical="center"/>
    </xf>
    <xf numFmtId="0" fontId="0" fillId="0" borderId="0" xfId="0" applyAlignment="1">
      <alignment vertical="top"/>
    </xf>
    <xf numFmtId="0" fontId="0" fillId="0" borderId="0" xfId="0" applyAlignment="1">
      <alignment vertical="center"/>
    </xf>
    <xf numFmtId="0" fontId="0" fillId="0" borderId="13" xfId="0" applyBorder="1" applyAlignment="1">
      <alignment horizontal="center" vertical="center"/>
    </xf>
    <xf numFmtId="0" fontId="0" fillId="0" borderId="0" xfId="0" applyFill="1" applyBorder="1">
      <alignment vertical="center"/>
    </xf>
    <xf numFmtId="0" fontId="0" fillId="0" borderId="27" xfId="0" applyBorder="1" applyAlignment="1">
      <alignment vertical="top"/>
    </xf>
    <xf numFmtId="0" fontId="0" fillId="0" borderId="42" xfId="0" applyFill="1" applyBorder="1" applyAlignment="1" applyProtection="1">
      <alignment vertical="center"/>
      <protection locked="0"/>
    </xf>
    <xf numFmtId="0" fontId="0" fillId="0" borderId="41"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0" fillId="3" borderId="3" xfId="0" applyFill="1" applyBorder="1" applyAlignment="1">
      <alignment horizontal="center" vertical="center"/>
    </xf>
    <xf numFmtId="49" fontId="0" fillId="2" borderId="2"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6" fillId="0" borderId="0" xfId="0" applyFont="1" applyFill="1">
      <alignment vertical="center"/>
    </xf>
    <xf numFmtId="49" fontId="0" fillId="0" borderId="0" xfId="0" applyNumberFormat="1" applyFill="1" applyBorder="1" applyAlignment="1" applyProtection="1">
      <alignment vertical="center"/>
      <protection locked="0"/>
    </xf>
    <xf numFmtId="0" fontId="0" fillId="0" borderId="0" xfId="0" applyFill="1" applyBorder="1" applyProtection="1">
      <alignment vertical="center"/>
      <protection locked="0"/>
    </xf>
    <xf numFmtId="0" fontId="0" fillId="0" borderId="0" xfId="0" applyFill="1">
      <alignment vertical="center"/>
    </xf>
    <xf numFmtId="0" fontId="0" fillId="4" borderId="13"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0" borderId="19" xfId="0" applyBorder="1" applyAlignment="1">
      <alignment vertical="center"/>
    </xf>
    <xf numFmtId="0" fontId="0" fillId="0" borderId="15" xfId="0" applyBorder="1" applyAlignment="1">
      <alignment horizontal="center" vertical="center"/>
    </xf>
    <xf numFmtId="0" fontId="0" fillId="6" borderId="24"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10" fillId="0" borderId="0" xfId="0" applyFont="1" applyAlignment="1">
      <alignment vertical="center"/>
    </xf>
    <xf numFmtId="0" fontId="10" fillId="0" borderId="0" xfId="0" applyFont="1" applyBorder="1" applyAlignment="1">
      <alignment vertical="center"/>
    </xf>
    <xf numFmtId="0" fontId="12" fillId="0" borderId="0" xfId="0" applyFont="1" applyBorder="1" applyAlignment="1">
      <alignment horizontal="right" vertical="center"/>
    </xf>
    <xf numFmtId="0" fontId="10" fillId="0" borderId="13" xfId="0" applyFont="1" applyBorder="1" applyAlignment="1">
      <alignment horizontal="center" vertical="center"/>
    </xf>
    <xf numFmtId="0" fontId="10" fillId="0" borderId="24" xfId="0" applyFont="1" applyBorder="1" applyAlignment="1">
      <alignment horizontal="center" vertical="center"/>
    </xf>
    <xf numFmtId="0" fontId="14" fillId="0" borderId="21" xfId="0" applyFont="1" applyBorder="1" applyAlignment="1">
      <alignment horizontal="distributed" vertical="center" justifyLastLine="1"/>
    </xf>
    <xf numFmtId="0" fontId="14" fillId="0" borderId="13" xfId="0" applyFont="1" applyBorder="1" applyAlignment="1">
      <alignment horizontal="distributed" vertical="center" justifyLastLine="1"/>
    </xf>
    <xf numFmtId="0" fontId="13" fillId="0" borderId="13" xfId="0" applyFont="1" applyBorder="1" applyAlignment="1">
      <alignment horizontal="center" vertical="center" shrinkToFit="1"/>
    </xf>
    <xf numFmtId="0" fontId="15" fillId="0" borderId="13" xfId="0" applyFont="1" applyBorder="1" applyAlignment="1">
      <alignment horizontal="center" vertical="center" wrapText="1"/>
    </xf>
    <xf numFmtId="0" fontId="15"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32" xfId="0" applyFont="1" applyBorder="1" applyAlignment="1">
      <alignment horizontal="center" vertical="center" shrinkToFit="1"/>
    </xf>
    <xf numFmtId="0" fontId="10" fillId="0" borderId="33" xfId="0" applyFont="1" applyBorder="1" applyAlignment="1">
      <alignment horizontal="center" vertical="center" shrinkToFit="1"/>
    </xf>
    <xf numFmtId="14" fontId="10" fillId="0" borderId="33" xfId="0" applyNumberFormat="1" applyFont="1" applyBorder="1" applyAlignment="1">
      <alignment horizontal="center" vertical="center" shrinkToFit="1"/>
    </xf>
    <xf numFmtId="0" fontId="10" fillId="0" borderId="45" xfId="0" applyFont="1" applyBorder="1" applyAlignment="1">
      <alignment horizontal="center" vertical="center"/>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14" fontId="10" fillId="0" borderId="38" xfId="0" applyNumberFormat="1" applyFont="1" applyBorder="1" applyAlignment="1">
      <alignment horizontal="center" vertical="center" shrinkToFit="1"/>
    </xf>
    <xf numFmtId="0" fontId="14" fillId="0" borderId="13" xfId="0" applyFont="1" applyBorder="1" applyAlignment="1">
      <alignment horizontal="distributed" vertical="center" wrapText="1" justifyLastLine="1"/>
    </xf>
    <xf numFmtId="0" fontId="14" fillId="0" borderId="13" xfId="0" applyFont="1" applyBorder="1" applyAlignment="1">
      <alignment horizontal="center" vertical="center" wrapText="1"/>
    </xf>
    <xf numFmtId="0" fontId="10" fillId="0" borderId="13" xfId="0" applyFont="1" applyBorder="1" applyAlignment="1">
      <alignment horizontal="center" vertical="center" shrinkToFit="1"/>
    </xf>
    <xf numFmtId="49" fontId="10" fillId="0" borderId="13" xfId="0" applyNumberFormat="1" applyFont="1" applyBorder="1" applyAlignment="1">
      <alignment horizontal="center" vertical="center" shrinkToFit="1"/>
    </xf>
    <xf numFmtId="0" fontId="10" fillId="0" borderId="0" xfId="0" applyFont="1" applyAlignment="1"/>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2" xfId="0" applyFont="1" applyBorder="1" applyAlignment="1">
      <alignment vertical="center"/>
    </xf>
    <xf numFmtId="0" fontId="10" fillId="0" borderId="7" xfId="0" applyFont="1" applyBorder="1" applyAlignment="1">
      <alignment vertical="center"/>
    </xf>
    <xf numFmtId="0" fontId="10" fillId="0" borderId="3"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0" fontId="0" fillId="0" borderId="26" xfId="0" applyBorder="1" applyAlignment="1">
      <alignment horizontal="center" vertical="center"/>
    </xf>
    <xf numFmtId="0" fontId="0" fillId="0" borderId="13" xfId="0" applyBorder="1" applyAlignment="1">
      <alignment horizontal="center" vertical="center"/>
    </xf>
    <xf numFmtId="0" fontId="10" fillId="0" borderId="24" xfId="0" applyFont="1" applyBorder="1" applyAlignment="1">
      <alignment horizontal="center" vertical="center"/>
    </xf>
    <xf numFmtId="0" fontId="10" fillId="0" borderId="33" xfId="0" applyFont="1" applyBorder="1" applyAlignment="1">
      <alignment horizontal="center" vertical="center" shrinkToFit="1"/>
    </xf>
    <xf numFmtId="0" fontId="10" fillId="0" borderId="38" xfId="0" applyFont="1" applyBorder="1" applyAlignment="1">
      <alignment horizontal="center" vertical="center" shrinkToFit="1"/>
    </xf>
    <xf numFmtId="0" fontId="14" fillId="0" borderId="21" xfId="0" applyFont="1" applyBorder="1" applyAlignment="1">
      <alignment horizontal="distributed" vertical="center" justifyLastLine="1"/>
    </xf>
    <xf numFmtId="0" fontId="10" fillId="0" borderId="0" xfId="0" applyFont="1" applyBorder="1" applyAlignment="1">
      <alignment horizontal="center" vertical="center"/>
    </xf>
    <xf numFmtId="0" fontId="10" fillId="0" borderId="0" xfId="0" applyFont="1" applyAlignment="1">
      <alignment vertical="center"/>
    </xf>
    <xf numFmtId="0" fontId="10" fillId="0" borderId="7" xfId="0" applyFont="1"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10" fillId="0" borderId="0" xfId="0" applyFont="1" applyAlignment="1">
      <alignment vertical="center"/>
    </xf>
    <xf numFmtId="0" fontId="13" fillId="0" borderId="0" xfId="0" applyFont="1" applyAlignment="1">
      <alignment horizontal="center" vertical="center" shrinkToFit="1"/>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0" fillId="0" borderId="21" xfId="0" applyFont="1" applyBorder="1" applyAlignment="1">
      <alignment horizontal="center" vertical="center" shrinkToFit="1"/>
    </xf>
    <xf numFmtId="0" fontId="10" fillId="0" borderId="0" xfId="0" applyFont="1" applyAlignment="1"/>
    <xf numFmtId="0" fontId="14" fillId="0" borderId="21" xfId="0" applyFont="1" applyBorder="1" applyAlignment="1">
      <alignment horizontal="distributed" vertical="center" justifyLastLine="1"/>
    </xf>
    <xf numFmtId="0" fontId="10" fillId="0" borderId="33"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0" xfId="0" applyFont="1" applyAlignment="1">
      <alignment horizontal="center" vertical="center" wrapText="1"/>
    </xf>
    <xf numFmtId="0" fontId="0" fillId="5" borderId="13"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0" fillId="0" borderId="57" xfId="0" applyFont="1" applyBorder="1" applyAlignment="1">
      <alignment horizontal="center" vertical="center" shrinkToFit="1"/>
    </xf>
    <xf numFmtId="0" fontId="10" fillId="0" borderId="58" xfId="0" applyFont="1" applyBorder="1" applyAlignment="1">
      <alignment horizontal="center" vertical="center" shrinkToFit="1"/>
    </xf>
    <xf numFmtId="0" fontId="16" fillId="0" borderId="0" xfId="0" applyFont="1" applyBorder="1" applyAlignment="1">
      <alignment horizontal="distributed" vertical="center" justifyLastLine="1"/>
    </xf>
    <xf numFmtId="0" fontId="16" fillId="0" borderId="58" xfId="0" applyFont="1" applyBorder="1" applyAlignment="1">
      <alignment horizontal="distributed" vertical="center" justifyLastLine="1"/>
    </xf>
    <xf numFmtId="0" fontId="16" fillId="0" borderId="0" xfId="0" applyFont="1" applyBorder="1" applyAlignment="1">
      <alignment horizontal="center" vertical="center"/>
    </xf>
    <xf numFmtId="0" fontId="16" fillId="0" borderId="58" xfId="0" applyFont="1" applyBorder="1" applyAlignment="1">
      <alignment horizontal="center" vertical="center"/>
    </xf>
    <xf numFmtId="0" fontId="10" fillId="0" borderId="0" xfId="0" applyFont="1" applyBorder="1" applyAlignment="1">
      <alignment horizontal="center" vertical="center" wrapText="1"/>
    </xf>
    <xf numFmtId="0" fontId="13" fillId="0" borderId="0" xfId="0" applyFont="1" applyBorder="1" applyAlignment="1">
      <alignment horizontal="center" vertical="center" shrinkToFit="1"/>
    </xf>
    <xf numFmtId="0" fontId="0" fillId="7" borderId="24" xfId="0" applyFill="1" applyBorder="1" applyAlignment="1" applyProtection="1">
      <alignment horizontal="center" vertical="center"/>
      <protection locked="0"/>
    </xf>
    <xf numFmtId="0" fontId="0" fillId="7" borderId="29" xfId="0" applyFill="1" applyBorder="1" applyAlignment="1" applyProtection="1">
      <alignment horizontal="center" vertical="center"/>
      <protection locked="0"/>
    </xf>
    <xf numFmtId="49" fontId="0" fillId="6" borderId="13" xfId="0" applyNumberFormat="1" applyFill="1" applyBorder="1" applyAlignment="1" applyProtection="1">
      <alignment horizontal="center" vertical="center"/>
      <protection locked="0"/>
    </xf>
    <xf numFmtId="49" fontId="0" fillId="6" borderId="50" xfId="0" applyNumberFormat="1" applyFill="1" applyBorder="1" applyAlignment="1" applyProtection="1">
      <alignment horizontal="center" vertical="center"/>
      <protection locked="0"/>
    </xf>
    <xf numFmtId="49" fontId="0" fillId="7" borderId="13" xfId="0" applyNumberFormat="1" applyFill="1" applyBorder="1" applyAlignment="1" applyProtection="1">
      <alignment horizontal="center" vertical="center"/>
      <protection locked="0"/>
    </xf>
    <xf numFmtId="49" fontId="0" fillId="7" borderId="50" xfId="0" applyNumberFormat="1" applyFill="1" applyBorder="1" applyAlignment="1" applyProtection="1">
      <alignment horizontal="center" vertical="center"/>
      <protection locked="0"/>
    </xf>
    <xf numFmtId="0" fontId="0" fillId="8" borderId="24" xfId="0" applyFill="1" applyBorder="1" applyAlignment="1" applyProtection="1">
      <alignment horizontal="center" vertical="center"/>
      <protection locked="0"/>
    </xf>
    <xf numFmtId="0" fontId="0" fillId="8" borderId="29" xfId="0" applyFill="1" applyBorder="1" applyAlignment="1" applyProtection="1">
      <alignment horizontal="center" vertical="center"/>
      <protection locked="0"/>
    </xf>
    <xf numFmtId="49" fontId="0" fillId="8" borderId="13" xfId="0" applyNumberFormat="1" applyFill="1" applyBorder="1" applyAlignment="1" applyProtection="1">
      <alignment horizontal="center" vertical="center"/>
      <protection locked="0"/>
    </xf>
    <xf numFmtId="49" fontId="0" fillId="8" borderId="50" xfId="0" applyNumberFormat="1" applyFill="1" applyBorder="1" applyAlignment="1" applyProtection="1">
      <alignment horizontal="center" vertical="center"/>
      <protection locked="0"/>
    </xf>
    <xf numFmtId="49" fontId="0" fillId="9" borderId="13" xfId="0" applyNumberFormat="1" applyFill="1" applyBorder="1" applyAlignment="1" applyProtection="1">
      <alignment horizontal="center" vertical="center"/>
      <protection locked="0"/>
    </xf>
    <xf numFmtId="49" fontId="0" fillId="10" borderId="13" xfId="0" applyNumberFormat="1" applyFill="1" applyBorder="1" applyAlignment="1" applyProtection="1">
      <alignment horizontal="center" vertical="center"/>
      <protection locked="0"/>
    </xf>
    <xf numFmtId="0" fontId="0" fillId="10" borderId="13" xfId="0" applyFill="1" applyBorder="1" applyAlignment="1" applyProtection="1">
      <alignment horizontal="center" vertical="center"/>
      <protection locked="0"/>
    </xf>
    <xf numFmtId="49" fontId="0" fillId="10" borderId="17" xfId="0" applyNumberFormat="1" applyFill="1" applyBorder="1" applyAlignment="1" applyProtection="1">
      <alignment horizontal="center" vertical="center"/>
      <protection locked="0"/>
    </xf>
    <xf numFmtId="0" fontId="0" fillId="10" borderId="17" xfId="0" applyFill="1" applyBorder="1" applyAlignment="1" applyProtection="1">
      <alignment horizontal="center" vertical="center"/>
      <protection locked="0"/>
    </xf>
    <xf numFmtId="0" fontId="0" fillId="9" borderId="24" xfId="0" applyFill="1" applyBorder="1" applyAlignment="1" applyProtection="1">
      <alignment horizontal="center" vertical="center"/>
      <protection locked="0"/>
    </xf>
    <xf numFmtId="0" fontId="0" fillId="9" borderId="29" xfId="0" applyFill="1" applyBorder="1" applyAlignment="1" applyProtection="1">
      <alignment horizontal="center" vertical="center"/>
      <protection locked="0"/>
    </xf>
    <xf numFmtId="49" fontId="0" fillId="9" borderId="50" xfId="0" applyNumberFormat="1" applyFill="1" applyBorder="1" applyAlignment="1" applyProtection="1">
      <alignment horizontal="center" vertical="center"/>
      <protection locked="0"/>
    </xf>
    <xf numFmtId="49" fontId="0" fillId="11" borderId="13" xfId="0" applyNumberFormat="1" applyFill="1" applyBorder="1" applyAlignment="1" applyProtection="1">
      <alignment horizontal="center" vertical="center"/>
      <protection locked="0"/>
    </xf>
    <xf numFmtId="0" fontId="0" fillId="11" borderId="13" xfId="0" applyFill="1" applyBorder="1" applyAlignment="1" applyProtection="1">
      <alignment horizontal="center" vertical="center"/>
      <protection locked="0"/>
    </xf>
    <xf numFmtId="49" fontId="0" fillId="11" borderId="17" xfId="0" applyNumberFormat="1" applyFill="1" applyBorder="1" applyAlignment="1" applyProtection="1">
      <alignment horizontal="center" vertical="center"/>
      <protection locked="0"/>
    </xf>
    <xf numFmtId="0" fontId="0" fillId="11" borderId="17" xfId="0" applyFill="1" applyBorder="1" applyAlignment="1" applyProtection="1">
      <alignment horizontal="center" vertical="center"/>
      <protection locked="0"/>
    </xf>
    <xf numFmtId="49" fontId="0" fillId="3" borderId="13" xfId="0" applyNumberFormat="1" applyFill="1" applyBorder="1" applyAlignment="1" applyProtection="1">
      <alignment horizontal="center" vertical="center"/>
      <protection locked="0"/>
    </xf>
    <xf numFmtId="49" fontId="0" fillId="3" borderId="50" xfId="0" applyNumberFormat="1"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49" fontId="0" fillId="12" borderId="13" xfId="0" applyNumberFormat="1" applyFill="1" applyBorder="1" applyAlignment="1" applyProtection="1">
      <alignment horizontal="center" vertical="center"/>
      <protection locked="0"/>
    </xf>
    <xf numFmtId="0" fontId="0" fillId="12" borderId="13" xfId="0" applyFill="1" applyBorder="1" applyAlignment="1" applyProtection="1">
      <alignment horizontal="center" vertical="center"/>
      <protection locked="0"/>
    </xf>
    <xf numFmtId="49" fontId="0" fillId="12" borderId="17" xfId="0" applyNumberFormat="1" applyFill="1" applyBorder="1" applyAlignment="1" applyProtection="1">
      <alignment horizontal="center" vertical="center"/>
      <protection locked="0"/>
    </xf>
    <xf numFmtId="0" fontId="0" fillId="12" borderId="17" xfId="0" applyFill="1" applyBorder="1" applyAlignment="1" applyProtection="1">
      <alignment horizontal="center" vertical="center"/>
      <protection locked="0"/>
    </xf>
    <xf numFmtId="49" fontId="0" fillId="13" borderId="13" xfId="0" applyNumberFormat="1" applyFill="1" applyBorder="1" applyAlignment="1" applyProtection="1">
      <alignment horizontal="center" vertical="center"/>
      <protection locked="0"/>
    </xf>
    <xf numFmtId="49" fontId="0" fillId="13" borderId="50" xfId="0" applyNumberFormat="1" applyFill="1" applyBorder="1" applyAlignment="1" applyProtection="1">
      <alignment horizontal="center" vertical="center"/>
      <protection locked="0"/>
    </xf>
    <xf numFmtId="0" fontId="0" fillId="13" borderId="24" xfId="0" applyFill="1" applyBorder="1" applyAlignment="1" applyProtection="1">
      <alignment horizontal="center" vertical="center"/>
      <protection locked="0"/>
    </xf>
    <xf numFmtId="0" fontId="0" fillId="13" borderId="29" xfId="0" applyFill="1" applyBorder="1" applyAlignment="1" applyProtection="1">
      <alignment horizontal="center" vertical="center"/>
      <protection locked="0"/>
    </xf>
    <xf numFmtId="49" fontId="0" fillId="14" borderId="13" xfId="0" applyNumberFormat="1" applyFill="1" applyBorder="1" applyAlignment="1" applyProtection="1">
      <alignment horizontal="center" vertical="center"/>
      <protection locked="0"/>
    </xf>
    <xf numFmtId="0" fontId="0" fillId="14" borderId="13" xfId="0" applyFill="1" applyBorder="1" applyAlignment="1" applyProtection="1">
      <alignment horizontal="center" vertical="center"/>
      <protection locked="0"/>
    </xf>
    <xf numFmtId="49" fontId="0" fillId="14" borderId="17" xfId="0" applyNumberFormat="1" applyFill="1" applyBorder="1" applyAlignment="1" applyProtection="1">
      <alignment horizontal="center" vertical="center"/>
      <protection locked="0"/>
    </xf>
    <xf numFmtId="0" fontId="0" fillId="14" borderId="17" xfId="0" applyFill="1" applyBorder="1" applyAlignment="1" applyProtection="1">
      <alignment horizontal="center" vertical="center"/>
      <protection locked="0"/>
    </xf>
    <xf numFmtId="14" fontId="10" fillId="0" borderId="13" xfId="0" applyNumberFormat="1" applyFont="1" applyBorder="1" applyAlignment="1">
      <alignment horizontal="center" vertical="center" shrinkToFit="1"/>
    </xf>
    <xf numFmtId="0" fontId="10" fillId="0" borderId="13" xfId="0" applyNumberFormat="1" applyFont="1" applyBorder="1" applyAlignment="1">
      <alignment horizontal="center" vertical="center" shrinkToFit="1"/>
    </xf>
    <xf numFmtId="0" fontId="19" fillId="0" borderId="0" xfId="0" applyFont="1" applyFill="1" applyBorder="1" applyAlignment="1">
      <alignment vertical="center"/>
    </xf>
    <xf numFmtId="0" fontId="18"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5" xfId="0" applyFont="1" applyFill="1" applyBorder="1" applyAlignment="1">
      <alignment horizontal="center" vertical="center"/>
    </xf>
    <xf numFmtId="0" fontId="21" fillId="0" borderId="0" xfId="0" applyFont="1" applyFill="1" applyBorder="1" applyAlignment="1">
      <alignment horizontal="right" vertical="center"/>
    </xf>
    <xf numFmtId="0" fontId="21" fillId="15" borderId="5" xfId="0" applyFont="1" applyFill="1" applyBorder="1" applyAlignment="1">
      <alignment vertical="center"/>
    </xf>
    <xf numFmtId="0" fontId="21" fillId="0" borderId="0" xfId="0" applyFont="1" applyFill="1" applyBorder="1" applyAlignment="1">
      <alignment vertical="center"/>
    </xf>
    <xf numFmtId="0" fontId="19" fillId="0" borderId="59"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41" xfId="0" applyFont="1" applyFill="1" applyBorder="1" applyAlignment="1">
      <alignment horizontal="distributed" vertical="center"/>
    </xf>
    <xf numFmtId="38" fontId="19" fillId="0" borderId="62" xfId="1" applyFont="1" applyFill="1" applyBorder="1" applyAlignment="1">
      <alignment horizontal="center" vertical="center"/>
    </xf>
    <xf numFmtId="3" fontId="19" fillId="0" borderId="62" xfId="0" applyNumberFormat="1" applyFont="1" applyFill="1" applyBorder="1" applyAlignment="1">
      <alignment horizontal="center" vertical="center"/>
    </xf>
    <xf numFmtId="0" fontId="19" fillId="0" borderId="63" xfId="0" applyFont="1" applyFill="1" applyBorder="1" applyAlignment="1">
      <alignment vertical="center"/>
    </xf>
    <xf numFmtId="38" fontId="19" fillId="0" borderId="64" xfId="1" applyFont="1" applyFill="1" applyBorder="1" applyAlignment="1">
      <alignment horizontal="right" vertical="center"/>
    </xf>
    <xf numFmtId="0" fontId="19" fillId="0" borderId="65" xfId="0" applyFont="1" applyFill="1" applyBorder="1" applyAlignment="1">
      <alignment horizontal="center" vertical="center"/>
    </xf>
    <xf numFmtId="0" fontId="19" fillId="0" borderId="23" xfId="0" applyFont="1" applyFill="1" applyBorder="1" applyAlignment="1">
      <alignment horizontal="distributed" vertical="center"/>
    </xf>
    <xf numFmtId="38" fontId="19" fillId="0" borderId="25" xfId="1" applyFont="1" applyFill="1" applyBorder="1" applyAlignment="1">
      <alignment horizontal="center" vertical="center"/>
    </xf>
    <xf numFmtId="3" fontId="19" fillId="0" borderId="25" xfId="0" applyNumberFormat="1" applyFont="1" applyFill="1" applyBorder="1" applyAlignment="1">
      <alignment horizontal="center" vertical="center"/>
    </xf>
    <xf numFmtId="0" fontId="19" fillId="0" borderId="21" xfId="0" applyFont="1" applyFill="1" applyBorder="1" applyAlignment="1">
      <alignment vertical="center"/>
    </xf>
    <xf numFmtId="38" fontId="19" fillId="0" borderId="24" xfId="1" applyFont="1" applyFill="1" applyBorder="1" applyAlignment="1">
      <alignment horizontal="right" vertical="center"/>
    </xf>
    <xf numFmtId="0" fontId="19" fillId="0" borderId="52" xfId="0" applyFont="1" applyFill="1" applyBorder="1" applyAlignment="1">
      <alignment horizontal="center" vertical="center"/>
    </xf>
    <xf numFmtId="38" fontId="19" fillId="0" borderId="57" xfId="1" applyFont="1" applyFill="1" applyBorder="1" applyAlignment="1">
      <alignment horizontal="right" vertical="center"/>
    </xf>
    <xf numFmtId="38" fontId="19" fillId="0" borderId="46" xfId="1" applyFont="1" applyFill="1" applyBorder="1" applyAlignment="1">
      <alignment horizontal="center" vertical="center"/>
    </xf>
    <xf numFmtId="3" fontId="19" fillId="0" borderId="46" xfId="0" applyNumberFormat="1" applyFont="1" applyFill="1" applyBorder="1" applyAlignment="1">
      <alignment horizontal="center" vertical="center"/>
    </xf>
    <xf numFmtId="38" fontId="19" fillId="0" borderId="0" xfId="1" applyFont="1" applyFill="1" applyBorder="1" applyAlignment="1">
      <alignment horizontal="center" vertical="center"/>
    </xf>
    <xf numFmtId="0" fontId="19" fillId="0" borderId="46" xfId="0" applyFont="1" applyFill="1" applyBorder="1" applyAlignment="1">
      <alignment vertical="center"/>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38" fontId="22" fillId="0" borderId="30" xfId="1" applyFont="1" applyFill="1" applyBorder="1" applyAlignment="1">
      <alignment horizontal="right" vertical="center"/>
    </xf>
    <xf numFmtId="0" fontId="22" fillId="0" borderId="5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 xfId="0" applyFont="1" applyFill="1" applyBorder="1" applyAlignment="1">
      <alignment vertical="center"/>
    </xf>
    <xf numFmtId="0" fontId="19" fillId="0" borderId="0" xfId="0" applyFont="1" applyFill="1" applyBorder="1" applyAlignment="1">
      <alignment horizontal="left" vertical="center" indent="1"/>
    </xf>
    <xf numFmtId="0" fontId="19" fillId="0" borderId="0" xfId="0" applyFont="1" applyFill="1" applyBorder="1" applyAlignment="1">
      <alignment horizontal="right" vertical="center"/>
    </xf>
    <xf numFmtId="0" fontId="19" fillId="0" borderId="0" xfId="0" applyFont="1" applyFill="1" applyBorder="1" applyAlignment="1">
      <alignment vertical="center"/>
    </xf>
    <xf numFmtId="0" fontId="19" fillId="0" borderId="7"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0" xfId="0" applyFont="1" applyFill="1" applyBorder="1" applyAlignment="1">
      <alignment vertical="center"/>
    </xf>
    <xf numFmtId="0" fontId="19" fillId="0" borderId="3" xfId="0" applyFont="1" applyFill="1" applyBorder="1" applyAlignment="1">
      <alignment vertical="center"/>
    </xf>
    <xf numFmtId="0" fontId="24" fillId="0" borderId="0" xfId="0" applyNumberFormat="1" applyFont="1">
      <alignment vertical="center"/>
    </xf>
    <xf numFmtId="0" fontId="19" fillId="0" borderId="5" xfId="0" applyFont="1" applyFill="1" applyBorder="1" applyAlignment="1">
      <alignment horizontal="center" vertical="center"/>
    </xf>
    <xf numFmtId="38" fontId="19" fillId="0" borderId="1" xfId="1" applyFont="1" applyFill="1" applyBorder="1" applyAlignment="1">
      <alignment horizontal="center" vertical="center"/>
    </xf>
    <xf numFmtId="38" fontId="19" fillId="0" borderId="12" xfId="1" applyFont="1" applyFill="1" applyBorder="1" applyAlignment="1">
      <alignment horizontal="center" vertical="center"/>
    </xf>
    <xf numFmtId="38" fontId="19" fillId="0" borderId="66" xfId="1" applyFont="1" applyFill="1" applyBorder="1" applyAlignment="1">
      <alignment horizontal="center" vertical="center"/>
    </xf>
    <xf numFmtId="38" fontId="19" fillId="0" borderId="15" xfId="1" applyFont="1" applyFill="1" applyBorder="1" applyAlignment="1">
      <alignment horizontal="center" vertical="center"/>
    </xf>
    <xf numFmtId="0" fontId="20" fillId="0" borderId="7" xfId="0" applyFont="1" applyFill="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xf>
    <xf numFmtId="49" fontId="0" fillId="0" borderId="0" xfId="0" applyNumberFormat="1" applyAlignment="1">
      <alignment horizontal="center" vertical="center"/>
    </xf>
    <xf numFmtId="0" fontId="0" fillId="16" borderId="0" xfId="0" applyFill="1" applyAlignment="1">
      <alignment horizontal="center" vertical="center"/>
    </xf>
    <xf numFmtId="177" fontId="19" fillId="17" borderId="3" xfId="0" applyNumberFormat="1" applyFont="1" applyFill="1" applyBorder="1" applyAlignment="1">
      <alignment horizontal="center" vertical="center"/>
    </xf>
    <xf numFmtId="178" fontId="19" fillId="17" borderId="3" xfId="0" applyNumberFormat="1" applyFont="1" applyFill="1" applyBorder="1" applyAlignment="1">
      <alignment horizontal="center" vertical="center"/>
    </xf>
    <xf numFmtId="0" fontId="0" fillId="19" borderId="0" xfId="0" applyFill="1">
      <alignment vertical="center"/>
    </xf>
    <xf numFmtId="0" fontId="0" fillId="20" borderId="0" xfId="0" applyFill="1">
      <alignment vertical="center"/>
    </xf>
    <xf numFmtId="0" fontId="0" fillId="16" borderId="0" xfId="0" applyFill="1">
      <alignment vertical="center"/>
    </xf>
    <xf numFmtId="0" fontId="0" fillId="21" borderId="0" xfId="0" applyFill="1">
      <alignment vertical="center"/>
    </xf>
    <xf numFmtId="0" fontId="0" fillId="22" borderId="0" xfId="0" applyFill="1">
      <alignment vertical="center"/>
    </xf>
    <xf numFmtId="0" fontId="0" fillId="23" borderId="0" xfId="0" applyFill="1">
      <alignment vertical="center"/>
    </xf>
    <xf numFmtId="0" fontId="0" fillId="24" borderId="0" xfId="0" applyFill="1">
      <alignment vertical="center"/>
    </xf>
    <xf numFmtId="0" fontId="0" fillId="25" borderId="0" xfId="0" applyFill="1">
      <alignment vertical="center"/>
    </xf>
    <xf numFmtId="0" fontId="0" fillId="14" borderId="0" xfId="0" applyFill="1">
      <alignment vertical="center"/>
    </xf>
    <xf numFmtId="0" fontId="0" fillId="26" borderId="0" xfId="0" applyFill="1">
      <alignment vertical="center"/>
    </xf>
    <xf numFmtId="177" fontId="19" fillId="15" borderId="3" xfId="0" applyNumberFormat="1" applyFont="1" applyFill="1" applyBorder="1" applyAlignment="1" applyProtection="1">
      <alignment horizontal="center" vertical="center"/>
      <protection locked="0"/>
    </xf>
    <xf numFmtId="178" fontId="19" fillId="15" borderId="3" xfId="0" applyNumberFormat="1" applyFont="1" applyFill="1" applyBorder="1" applyAlignment="1" applyProtection="1">
      <alignment horizontal="center" vertical="center"/>
      <protection locked="0"/>
    </xf>
    <xf numFmtId="0" fontId="0" fillId="6" borderId="14" xfId="0" applyFill="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0" fontId="0" fillId="9" borderId="14" xfId="0" applyFill="1" applyBorder="1" applyAlignment="1" applyProtection="1">
      <alignment horizontal="center" vertical="center"/>
      <protection locked="0"/>
    </xf>
    <xf numFmtId="0" fontId="0" fillId="9" borderId="18"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13" borderId="14" xfId="0" applyFill="1" applyBorder="1" applyAlignment="1" applyProtection="1">
      <alignment horizontal="center" vertical="center"/>
      <protection locked="0"/>
    </xf>
    <xf numFmtId="0" fontId="0" fillId="13" borderId="18" xfId="0" applyFill="1" applyBorder="1" applyAlignment="1" applyProtection="1">
      <alignment horizontal="center" vertical="center"/>
      <protection locked="0"/>
    </xf>
    <xf numFmtId="49" fontId="0" fillId="0" borderId="3" xfId="0" applyNumberFormat="1" applyFill="1" applyBorder="1" applyAlignment="1" applyProtection="1">
      <alignment horizontal="center" vertical="center"/>
    </xf>
    <xf numFmtId="0" fontId="0" fillId="12" borderId="28" xfId="0" applyFill="1" applyBorder="1" applyAlignment="1" applyProtection="1">
      <alignment horizontal="center" vertical="center"/>
      <protection locked="0"/>
    </xf>
    <xf numFmtId="0" fontId="0" fillId="12" borderId="22" xfId="0" applyFill="1" applyBorder="1" applyAlignment="1" applyProtection="1">
      <alignment horizontal="center" vertical="center"/>
      <protection locked="0"/>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0" fillId="13" borderId="29" xfId="0" applyFill="1" applyBorder="1" applyAlignment="1" applyProtection="1">
      <alignment horizontal="center" vertical="center"/>
      <protection locked="0"/>
    </xf>
    <xf numFmtId="0" fontId="0" fillId="13" borderId="53" xfId="0" applyFill="1" applyBorder="1" applyAlignment="1" applyProtection="1">
      <alignment horizontal="center" vertical="center"/>
      <protection locked="0"/>
    </xf>
    <xf numFmtId="0" fontId="0" fillId="12" borderId="23" xfId="0" applyFill="1" applyBorder="1" applyAlignment="1" applyProtection="1">
      <alignment horizontal="center" vertical="center"/>
      <protection locked="0"/>
    </xf>
    <xf numFmtId="0" fontId="0" fillId="12" borderId="21" xfId="0" applyFill="1" applyBorder="1" applyAlignment="1" applyProtection="1">
      <alignment horizontal="center" vertical="center"/>
      <protection locked="0"/>
    </xf>
    <xf numFmtId="0" fontId="0" fillId="12" borderId="24" xfId="0" applyFill="1" applyBorder="1" applyAlignment="1" applyProtection="1">
      <alignment horizontal="center" vertical="center"/>
      <protection locked="0"/>
    </xf>
    <xf numFmtId="0" fontId="0" fillId="12" borderId="25" xfId="0" applyFill="1" applyBorder="1" applyAlignment="1" applyProtection="1">
      <alignment horizontal="center" vertical="center"/>
      <protection locked="0"/>
    </xf>
    <xf numFmtId="0" fontId="0" fillId="13" borderId="25" xfId="0" applyFill="1" applyBorder="1" applyAlignment="1" applyProtection="1">
      <alignment horizontal="center" vertical="center"/>
      <protection locked="0"/>
    </xf>
    <xf numFmtId="0" fontId="0" fillId="13" borderId="52" xfId="0" applyFill="1" applyBorder="1" applyAlignment="1" applyProtection="1">
      <alignment horizontal="center" vertical="center"/>
      <protection locked="0"/>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49" xfId="0" applyBorder="1" applyAlignment="1">
      <alignment horizontal="center" vertical="center"/>
    </xf>
    <xf numFmtId="0" fontId="0" fillId="0" borderId="36" xfId="0" applyBorder="1" applyAlignment="1">
      <alignment horizontal="center" vertical="center"/>
    </xf>
    <xf numFmtId="0" fontId="0" fillId="0" borderId="43" xfId="0" applyBorder="1" applyAlignment="1">
      <alignment horizontal="center" vertical="center"/>
    </xf>
    <xf numFmtId="0" fontId="0" fillId="0" borderId="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6" xfId="0" applyBorder="1" applyAlignment="1">
      <alignment horizontal="center" vertical="center"/>
    </xf>
    <xf numFmtId="0" fontId="0" fillId="0" borderId="51"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11" borderId="28" xfId="0" applyFill="1" applyBorder="1" applyAlignment="1" applyProtection="1">
      <alignment horizontal="center" vertical="center"/>
      <protection locked="0"/>
    </xf>
    <xf numFmtId="0" fontId="0" fillId="11" borderId="22" xfId="0" applyFill="1" applyBorder="1" applyAlignment="1" applyProtection="1">
      <alignment horizontal="center" vertical="center"/>
      <protection locked="0"/>
    </xf>
    <xf numFmtId="0" fontId="0" fillId="11" borderId="29" xfId="0" applyFill="1" applyBorder="1" applyAlignment="1" applyProtection="1">
      <alignment horizontal="center" vertical="center"/>
      <protection locked="0"/>
    </xf>
    <xf numFmtId="0" fontId="0" fillId="11" borderId="30"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0" borderId="0" xfId="0" applyBorder="1" applyAlignment="1">
      <alignment vertical="top"/>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0" fillId="11" borderId="23" xfId="0" applyFill="1" applyBorder="1" applyAlignment="1" applyProtection="1">
      <alignment horizontal="center" vertical="center"/>
      <protection locked="0"/>
    </xf>
    <xf numFmtId="0" fontId="0" fillId="11" borderId="21" xfId="0" applyFill="1" applyBorder="1" applyAlignment="1" applyProtection="1">
      <alignment horizontal="center" vertical="center"/>
      <protection locked="0"/>
    </xf>
    <xf numFmtId="0" fontId="0" fillId="11" borderId="24" xfId="0" applyFill="1" applyBorder="1" applyAlignment="1" applyProtection="1">
      <alignment horizontal="center" vertical="center"/>
      <protection locked="0"/>
    </xf>
    <xf numFmtId="0" fontId="0" fillId="11" borderId="25"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0" fillId="14" borderId="23" xfId="0" applyFill="1" applyBorder="1" applyAlignment="1" applyProtection="1">
      <alignment horizontal="center" vertical="center"/>
      <protection locked="0"/>
    </xf>
    <xf numFmtId="0" fontId="0" fillId="14" borderId="21" xfId="0" applyFill="1" applyBorder="1" applyAlignment="1" applyProtection="1">
      <alignment horizontal="center" vertical="center"/>
      <protection locked="0"/>
    </xf>
    <xf numFmtId="0" fontId="0" fillId="14" borderId="24" xfId="0" applyFill="1" applyBorder="1" applyAlignment="1" applyProtection="1">
      <alignment horizontal="center" vertical="center"/>
      <protection locked="0"/>
    </xf>
    <xf numFmtId="0" fontId="0" fillId="14" borderId="25" xfId="0" applyFill="1" applyBorder="1" applyAlignment="1" applyProtection="1">
      <alignment horizontal="center" vertical="center"/>
      <protection locked="0"/>
    </xf>
    <xf numFmtId="0" fontId="0" fillId="9" borderId="25" xfId="0" applyFill="1" applyBorder="1" applyAlignment="1" applyProtection="1">
      <alignment horizontal="center" vertical="center"/>
      <protection locked="0"/>
    </xf>
    <xf numFmtId="0" fontId="0" fillId="9" borderId="52" xfId="0" applyFill="1" applyBorder="1" applyAlignment="1" applyProtection="1">
      <alignment horizontal="center" vertical="center"/>
      <protection locked="0"/>
    </xf>
    <xf numFmtId="0" fontId="0" fillId="14" borderId="28" xfId="0" applyFill="1" applyBorder="1" applyAlignment="1" applyProtection="1">
      <alignment horizontal="center" vertical="center"/>
      <protection locked="0"/>
    </xf>
    <xf numFmtId="0" fontId="0" fillId="14" borderId="22" xfId="0" applyFill="1" applyBorder="1" applyAlignment="1" applyProtection="1">
      <alignment horizontal="center" vertical="center"/>
      <protection locked="0"/>
    </xf>
    <xf numFmtId="0" fontId="0" fillId="14" borderId="29" xfId="0" applyFill="1" applyBorder="1" applyAlignment="1" applyProtection="1">
      <alignment horizontal="center" vertical="center"/>
      <protection locked="0"/>
    </xf>
    <xf numFmtId="0" fontId="0" fillId="14" borderId="30" xfId="0" applyFill="1" applyBorder="1" applyAlignment="1" applyProtection="1">
      <alignment horizontal="center" vertical="center"/>
      <protection locked="0"/>
    </xf>
    <xf numFmtId="0" fontId="0" fillId="9" borderId="29" xfId="0" applyFill="1" applyBorder="1" applyAlignment="1" applyProtection="1">
      <alignment horizontal="center" vertical="center"/>
      <protection locked="0"/>
    </xf>
    <xf numFmtId="0" fontId="0" fillId="9" borderId="53" xfId="0" applyFill="1" applyBorder="1" applyAlignment="1" applyProtection="1">
      <alignment horizontal="center" vertical="center"/>
      <protection locked="0"/>
    </xf>
    <xf numFmtId="0" fontId="0" fillId="10" borderId="24" xfId="0" applyFill="1" applyBorder="1" applyAlignment="1" applyProtection="1">
      <alignment horizontal="center" vertical="center"/>
      <protection locked="0"/>
    </xf>
    <xf numFmtId="0" fontId="0" fillId="10" borderId="25"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0" fillId="6" borderId="53" xfId="0" applyFill="1" applyBorder="1" applyAlignment="1" applyProtection="1">
      <alignment horizontal="center" vertical="center"/>
      <protection locked="0"/>
    </xf>
    <xf numFmtId="0" fontId="0" fillId="10" borderId="28" xfId="0" applyFill="1" applyBorder="1" applyAlignment="1" applyProtection="1">
      <alignment horizontal="center" vertical="center"/>
      <protection locked="0"/>
    </xf>
    <xf numFmtId="0" fontId="0" fillId="10" borderId="22" xfId="0" applyFill="1" applyBorder="1" applyAlignment="1" applyProtection="1">
      <alignment horizontal="center" vertical="center"/>
      <protection locked="0"/>
    </xf>
    <xf numFmtId="0" fontId="0" fillId="10" borderId="29" xfId="0" applyFill="1" applyBorder="1" applyAlignment="1" applyProtection="1">
      <alignment horizontal="center" vertical="center"/>
      <protection locked="0"/>
    </xf>
    <xf numFmtId="0" fontId="0" fillId="10" borderId="30" xfId="0" applyFill="1" applyBorder="1" applyAlignment="1" applyProtection="1">
      <alignment horizontal="center" vertical="center"/>
      <protection locked="0"/>
    </xf>
    <xf numFmtId="0" fontId="0" fillId="10" borderId="21" xfId="0" applyFill="1" applyBorder="1" applyAlignment="1" applyProtection="1">
      <alignment horizontal="center" vertical="center"/>
      <protection locked="0"/>
    </xf>
    <xf numFmtId="0" fontId="0" fillId="6" borderId="25" xfId="0" applyFill="1" applyBorder="1" applyAlignment="1" applyProtection="1">
      <alignment horizontal="center" vertical="center"/>
      <protection locked="0"/>
    </xf>
    <xf numFmtId="0" fontId="0" fillId="6" borderId="52" xfId="0" applyFill="1" applyBorder="1" applyAlignment="1" applyProtection="1">
      <alignment horizontal="center" vertical="center"/>
      <protection locked="0"/>
    </xf>
    <xf numFmtId="0" fontId="0" fillId="10" borderId="23" xfId="0"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0" fillId="8" borderId="29" xfId="0" applyFill="1" applyBorder="1" applyAlignment="1" applyProtection="1">
      <alignment horizontal="center" vertical="center"/>
      <protection locked="0"/>
    </xf>
    <xf numFmtId="0" fontId="0" fillId="8" borderId="53"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0" fillId="5" borderId="25" xfId="0" applyFill="1" applyBorder="1" applyAlignment="1" applyProtection="1">
      <alignment horizontal="center" vertical="center"/>
      <protection locked="0"/>
    </xf>
    <xf numFmtId="0" fontId="0" fillId="8" borderId="25" xfId="0" applyFill="1" applyBorder="1" applyAlignment="1" applyProtection="1">
      <alignment horizontal="center" vertical="center"/>
      <protection locked="0"/>
    </xf>
    <xf numFmtId="0" fontId="0" fillId="8" borderId="52"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0" borderId="26" xfId="0" applyBorder="1" applyAlignment="1">
      <alignment horizontal="center" vertical="center"/>
    </xf>
    <xf numFmtId="0" fontId="0" fillId="0" borderId="27" xfId="0" applyBorder="1" applyAlignment="1">
      <alignment horizontal="center" vertical="center"/>
    </xf>
    <xf numFmtId="49" fontId="0" fillId="5" borderId="31" xfId="0" applyNumberFormat="1" applyFill="1" applyBorder="1" applyAlignment="1" applyProtection="1">
      <alignment horizontal="center" vertical="center"/>
      <protection locked="0"/>
    </xf>
    <xf numFmtId="49" fontId="0" fillId="5" borderId="50" xfId="0" applyNumberFormat="1" applyFill="1" applyBorder="1" applyAlignment="1" applyProtection="1">
      <alignment horizontal="center" vertical="center"/>
      <protection locked="0"/>
    </xf>
    <xf numFmtId="0" fontId="0" fillId="8" borderId="54" xfId="0" applyFill="1" applyBorder="1" applyAlignment="1" applyProtection="1">
      <alignment horizontal="center" vertical="center"/>
      <protection locked="0"/>
    </xf>
    <xf numFmtId="0" fontId="0" fillId="8" borderId="56" xfId="0" applyFill="1" applyBorder="1" applyAlignment="1" applyProtection="1">
      <alignment horizontal="center" vertical="center"/>
      <protection locked="0"/>
    </xf>
    <xf numFmtId="0" fontId="0" fillId="0" borderId="8" xfId="0" applyBorder="1" applyAlignment="1">
      <alignment horizontal="center" vertical="center"/>
    </xf>
    <xf numFmtId="49" fontId="0" fillId="5" borderId="36" xfId="0" applyNumberFormat="1" applyFill="1" applyBorder="1" applyAlignment="1" applyProtection="1">
      <alignment horizontal="center" vertical="center"/>
      <protection locked="0"/>
    </xf>
    <xf numFmtId="0" fontId="0" fillId="8" borderId="55" xfId="0" applyFill="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7" borderId="25" xfId="0" applyFill="1" applyBorder="1" applyAlignment="1" applyProtection="1">
      <alignment horizontal="center" vertical="center"/>
      <protection locked="0"/>
    </xf>
    <xf numFmtId="0" fontId="0" fillId="7" borderId="52"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7" borderId="29" xfId="0" applyFill="1" applyBorder="1" applyAlignment="1" applyProtection="1">
      <alignment horizontal="center" vertical="center"/>
      <protection locked="0"/>
    </xf>
    <xf numFmtId="0" fontId="0" fillId="7" borderId="53"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49" fontId="0" fillId="4" borderId="31" xfId="0" applyNumberFormat="1" applyFill="1" applyBorder="1" applyAlignment="1" applyProtection="1">
      <alignment horizontal="center" vertical="center"/>
      <protection locked="0"/>
    </xf>
    <xf numFmtId="49" fontId="0" fillId="4" borderId="36" xfId="0" applyNumberFormat="1"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9" xfId="0" applyBorder="1" applyAlignment="1">
      <alignment horizontal="center" vertical="center"/>
    </xf>
    <xf numFmtId="0" fontId="0" fillId="0" borderId="11" xfId="0" applyBorder="1" applyAlignment="1">
      <alignment horizontal="center" vertical="center"/>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67"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0" borderId="1" xfId="0" applyBorder="1" applyAlignment="1">
      <alignment horizontal="left" vertical="center"/>
    </xf>
    <xf numFmtId="0" fontId="0" fillId="0" borderId="27" xfId="0" applyBorder="1" applyAlignment="1">
      <alignment horizontal="left" vertical="center"/>
    </xf>
    <xf numFmtId="0" fontId="0" fillId="7" borderId="54" xfId="0" applyFill="1" applyBorder="1" applyAlignment="1" applyProtection="1">
      <alignment horizontal="center" vertical="center"/>
      <protection locked="0"/>
    </xf>
    <xf numFmtId="0" fontId="0" fillId="7" borderId="55" xfId="0" applyFill="1" applyBorder="1" applyAlignment="1" applyProtection="1">
      <alignment horizontal="center" vertical="center"/>
      <protection locked="0"/>
    </xf>
    <xf numFmtId="0" fontId="0" fillId="7" borderId="56" xfId="0" applyFill="1" applyBorder="1" applyAlignment="1" applyProtection="1">
      <alignment horizontal="center" vertical="center"/>
      <protection locked="0"/>
    </xf>
    <xf numFmtId="49" fontId="0" fillId="4" borderId="50" xfId="0" applyNumberFormat="1" applyFill="1" applyBorder="1" applyAlignment="1" applyProtection="1">
      <alignment horizontal="center" vertical="center"/>
      <protection locked="0"/>
    </xf>
    <xf numFmtId="0" fontId="19" fillId="0" borderId="0" xfId="0" applyFont="1" applyFill="1" applyBorder="1" applyAlignment="1">
      <alignment vertical="center"/>
    </xf>
    <xf numFmtId="0" fontId="19" fillId="17" borderId="7" xfId="0" applyFont="1" applyFill="1" applyBorder="1" applyAlignment="1">
      <alignment horizontal="center" vertical="center"/>
    </xf>
    <xf numFmtId="0" fontId="19" fillId="18" borderId="3" xfId="0" applyFont="1" applyFill="1" applyBorder="1" applyAlignment="1">
      <alignment horizontal="center" vertical="center"/>
    </xf>
    <xf numFmtId="0" fontId="19" fillId="0" borderId="0" xfId="0" applyFont="1" applyFill="1" applyBorder="1" applyAlignment="1">
      <alignment horizontal="left" vertical="center"/>
    </xf>
    <xf numFmtId="0" fontId="20" fillId="0" borderId="7" xfId="0" applyFont="1" applyFill="1" applyBorder="1" applyAlignment="1">
      <alignment horizontal="center" vertical="center"/>
    </xf>
    <xf numFmtId="0" fontId="23" fillId="0" borderId="7"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xf>
    <xf numFmtId="0" fontId="19" fillId="0" borderId="7"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61"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19" fillId="15" borderId="7" xfId="0" applyFont="1" applyFill="1" applyBorder="1" applyAlignment="1" applyProtection="1">
      <alignment horizontal="center" vertical="center"/>
      <protection locked="0"/>
    </xf>
    <xf numFmtId="0" fontId="19" fillId="13" borderId="3" xfId="0" applyFont="1" applyFill="1" applyBorder="1" applyAlignment="1" applyProtection="1">
      <alignment horizontal="center" vertical="center"/>
      <protection locked="0"/>
    </xf>
    <xf numFmtId="0" fontId="10" fillId="0" borderId="0" xfId="0" applyFont="1" applyAlignment="1">
      <alignment vertical="center"/>
    </xf>
    <xf numFmtId="0" fontId="13" fillId="0" borderId="0" xfId="0" applyFont="1" applyAlignment="1">
      <alignment horizontal="center" vertical="center" shrinkToFit="1"/>
    </xf>
    <xf numFmtId="0" fontId="10" fillId="0" borderId="7" xfId="0" applyFont="1" applyBorder="1" applyAlignment="1">
      <alignment horizontal="center" vertical="center"/>
    </xf>
    <xf numFmtId="58" fontId="10" fillId="0" borderId="0" xfId="0" applyNumberFormat="1" applyFont="1" applyAlignment="1">
      <alignment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6" fillId="0" borderId="21" xfId="0" applyFont="1" applyBorder="1" applyAlignment="1">
      <alignment horizontal="center" vertical="center"/>
    </xf>
    <xf numFmtId="0" fontId="10" fillId="0" borderId="24" xfId="0" applyNumberFormat="1" applyFont="1" applyBorder="1" applyAlignment="1">
      <alignment horizontal="center" vertical="center" shrinkToFit="1"/>
    </xf>
    <xf numFmtId="0" fontId="10" fillId="0" borderId="21" xfId="0" applyNumberFormat="1" applyFont="1" applyBorder="1" applyAlignment="1">
      <alignment horizontal="center" vertical="center" shrinkToFit="1"/>
    </xf>
    <xf numFmtId="0" fontId="16" fillId="0" borderId="25" xfId="0" applyFont="1" applyBorder="1" applyAlignment="1">
      <alignment horizontal="center" vertical="center"/>
    </xf>
    <xf numFmtId="0" fontId="11" fillId="0" borderId="0" xfId="0" applyFont="1" applyAlignment="1"/>
    <xf numFmtId="0" fontId="10" fillId="0" borderId="0" xfId="0" applyFont="1" applyAlignment="1"/>
    <xf numFmtId="0" fontId="13" fillId="0" borderId="0" xfId="0" applyFont="1" applyAlignment="1">
      <alignment horizontal="left" wrapText="1"/>
    </xf>
    <xf numFmtId="0" fontId="14" fillId="0" borderId="24" xfId="0" applyFont="1" applyBorder="1" applyAlignment="1">
      <alignment horizontal="center" vertical="center"/>
    </xf>
    <xf numFmtId="0" fontId="14" fillId="0" borderId="21" xfId="0" applyFont="1" applyBorder="1" applyAlignment="1">
      <alignment horizontal="center" vertical="center"/>
    </xf>
    <xf numFmtId="0" fontId="14" fillId="0" borderId="24" xfId="0" applyFont="1" applyBorder="1" applyAlignment="1">
      <alignment horizontal="distributed" vertical="center" justifyLastLine="1"/>
    </xf>
    <xf numFmtId="0" fontId="14" fillId="0" borderId="21" xfId="0" applyFont="1" applyBorder="1" applyAlignment="1">
      <alignment horizontal="distributed" vertical="center" justifyLastLine="1"/>
    </xf>
    <xf numFmtId="0" fontId="16" fillId="0" borderId="25" xfId="0" applyFont="1" applyBorder="1" applyAlignment="1">
      <alignment horizontal="distributed" vertical="center" justifyLastLine="1"/>
    </xf>
    <xf numFmtId="0" fontId="16" fillId="0" borderId="21" xfId="0" applyFont="1" applyBorder="1" applyAlignment="1">
      <alignment horizontal="distributed" vertical="center" justifyLastLine="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6" fillId="0" borderId="32"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6" fillId="0" borderId="37" xfId="0" applyFont="1" applyBorder="1" applyAlignment="1">
      <alignment horizontal="center" vertical="center" shrinkToFit="1"/>
    </xf>
    <xf numFmtId="0" fontId="10" fillId="0" borderId="31" xfId="0" applyFont="1" applyBorder="1" applyAlignment="1">
      <alignment horizontal="center" vertical="center"/>
    </xf>
    <xf numFmtId="0" fontId="10" fillId="0" borderId="36" xfId="0" applyFont="1" applyBorder="1" applyAlignment="1">
      <alignment horizontal="center" vertical="center"/>
    </xf>
    <xf numFmtId="0" fontId="10" fillId="0" borderId="33" xfId="0" applyFont="1" applyBorder="1" applyAlignment="1">
      <alignment horizontal="center" vertical="center" shrinkToFit="1"/>
    </xf>
    <xf numFmtId="0" fontId="10" fillId="0" borderId="38" xfId="0" applyFont="1" applyBorder="1" applyAlignment="1">
      <alignment horizontal="center" vertical="center" shrinkToFi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xf>
    <xf numFmtId="176" fontId="7" fillId="0" borderId="0" xfId="0" applyNumberFormat="1" applyFont="1" applyAlignment="1">
      <alignment horizontal="center" vertical="center"/>
    </xf>
    <xf numFmtId="176" fontId="8" fillId="0" borderId="0" xfId="0" applyNumberFormat="1" applyFont="1" applyAlignment="1">
      <alignment horizontal="center" vertical="center"/>
    </xf>
    <xf numFmtId="0" fontId="14" fillId="0" borderId="25" xfId="0" applyFont="1" applyBorder="1" applyAlignment="1">
      <alignment horizontal="distributed" vertical="center" justifyLastLine="1"/>
    </xf>
    <xf numFmtId="49" fontId="10" fillId="0" borderId="33" xfId="0" applyNumberFormat="1" applyFont="1" applyBorder="1" applyAlignment="1">
      <alignment horizontal="center" vertical="center" shrinkToFit="1"/>
    </xf>
    <xf numFmtId="0" fontId="10" fillId="0" borderId="25" xfId="0" applyFont="1" applyBorder="1" applyAlignment="1">
      <alignment horizontal="center" vertical="center"/>
    </xf>
    <xf numFmtId="0" fontId="10" fillId="0" borderId="21" xfId="0" applyFont="1" applyBorder="1" applyAlignment="1">
      <alignment horizontal="center" vertical="center"/>
    </xf>
    <xf numFmtId="0" fontId="10" fillId="0" borderId="38" xfId="0" applyNumberFormat="1" applyFont="1" applyBorder="1" applyAlignment="1">
      <alignment horizontal="center" vertical="center" shrinkToFit="1"/>
    </xf>
    <xf numFmtId="0" fontId="10" fillId="0" borderId="13" xfId="0" applyFont="1" applyBorder="1" applyAlignment="1">
      <alignment horizontal="center" vertical="center" shrinkToFit="1"/>
    </xf>
    <xf numFmtId="0" fontId="16" fillId="0" borderId="13" xfId="0" applyFont="1" applyBorder="1" applyAlignment="1">
      <alignment horizontal="center" vertical="center" shrinkToFit="1"/>
    </xf>
    <xf numFmtId="0" fontId="14" fillId="0" borderId="13" xfId="0" applyFont="1" applyBorder="1" applyAlignment="1">
      <alignment horizontal="distributed" vertical="center" justifyLastLine="1"/>
    </xf>
    <xf numFmtId="0" fontId="16" fillId="0" borderId="13" xfId="0" applyFont="1" applyBorder="1" applyAlignment="1">
      <alignment horizontal="distributed" vertical="center" justifyLastLine="1"/>
    </xf>
    <xf numFmtId="0" fontId="10" fillId="0" borderId="24" xfId="0" applyFont="1" applyBorder="1" applyAlignment="1">
      <alignment horizontal="center" vertical="center" shrinkToFit="1"/>
    </xf>
    <xf numFmtId="0" fontId="16" fillId="0" borderId="21" xfId="0" applyFont="1" applyBorder="1" applyAlignment="1">
      <alignment horizontal="center" vertical="center" shrinkToFit="1"/>
    </xf>
    <xf numFmtId="0" fontId="10" fillId="0" borderId="24" xfId="0" applyNumberFormat="1" applyFont="1" applyBorder="1" applyAlignment="1">
      <alignment horizontal="center" vertical="center"/>
    </xf>
    <xf numFmtId="0" fontId="16" fillId="0" borderId="25" xfId="0" applyNumberFormat="1" applyFont="1" applyBorder="1" applyAlignment="1">
      <alignment horizontal="center" vertical="center"/>
    </xf>
    <xf numFmtId="0" fontId="16" fillId="0" borderId="21" xfId="0" applyNumberFormat="1" applyFont="1" applyBorder="1" applyAlignment="1">
      <alignment horizontal="center" vertical="center"/>
    </xf>
  </cellXfs>
  <cellStyles count="2">
    <cellStyle name="桁区切り" xfId="1" builtinId="6"/>
    <cellStyle name="標準" xfId="0" builtinId="0"/>
  </cellStyles>
  <dxfs count="44">
    <dxf>
      <font>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color theme="0"/>
      </font>
    </dxf>
    <dxf>
      <font>
        <color theme="0"/>
      </font>
    </dxf>
    <dxf>
      <font>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colors>
    <mruColors>
      <color rgb="FFFFCCFF"/>
      <color rgb="FF99FF33"/>
      <color rgb="FF00CC66"/>
      <color rgb="FF00CC00"/>
      <color rgb="FF99FF99"/>
      <color rgb="FF66FF66"/>
      <color rgb="FF990099"/>
      <color rgb="FF66FFFF"/>
      <color rgb="FFFF99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638175</xdr:colOff>
      <xdr:row>1</xdr:row>
      <xdr:rowOff>285750</xdr:rowOff>
    </xdr:from>
    <xdr:to>
      <xdr:col>18</xdr:col>
      <xdr:colOff>38100</xdr:colOff>
      <xdr:row>9</xdr:row>
      <xdr:rowOff>26458</xdr:rowOff>
    </xdr:to>
    <xdr:sp macro="" textlink="">
      <xdr:nvSpPr>
        <xdr:cNvPr id="2" name="左矢印 1"/>
        <xdr:cNvSpPr/>
      </xdr:nvSpPr>
      <xdr:spPr>
        <a:xfrm>
          <a:off x="7000875" y="523875"/>
          <a:ext cx="3743325" cy="1274233"/>
        </a:xfrm>
        <a:prstGeom prst="leftArrow">
          <a:avLst>
            <a:gd name="adj1" fmla="val 50000"/>
            <a:gd name="adj2" fmla="val 124752"/>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t>必ず最初にお読みください。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259"/>
  <sheetViews>
    <sheetView showGridLines="0" showRowColHeaders="0" tabSelected="1" zoomScaleNormal="100" workbookViewId="0"/>
  </sheetViews>
  <sheetFormatPr defaultRowHeight="13.5"/>
  <cols>
    <col min="1" max="1" width="3.625" customWidth="1"/>
    <col min="2" max="2" width="3.5" customWidth="1"/>
    <col min="3" max="3" width="13.875" bestFit="1" customWidth="1"/>
    <col min="5" max="5" width="6.625" customWidth="1"/>
    <col min="7" max="7" width="6.625" customWidth="1"/>
    <col min="9" max="9" width="6.625" customWidth="1"/>
    <col min="11" max="11" width="6.625" customWidth="1"/>
    <col min="12" max="12" width="11.625" bestFit="1" customWidth="1"/>
    <col min="13" max="15" width="4.625" customWidth="1"/>
    <col min="16" max="18" width="10.5" customWidth="1"/>
    <col min="19" max="20" width="5.375" customWidth="1"/>
    <col min="21" max="21" width="4.625" customWidth="1"/>
    <col min="22" max="23" width="9" customWidth="1"/>
    <col min="258" max="258" width="3.625" customWidth="1"/>
    <col min="259" max="259" width="3.5" customWidth="1"/>
    <col min="260" max="260" width="21.375" bestFit="1" customWidth="1"/>
    <col min="262" max="262" width="6.625" customWidth="1"/>
    <col min="264" max="264" width="6.625" customWidth="1"/>
    <col min="266" max="266" width="6.625" customWidth="1"/>
    <col min="268" max="268" width="6.625" customWidth="1"/>
    <col min="272" max="272" width="5.375" customWidth="1"/>
    <col min="273" max="274" width="4.625" customWidth="1"/>
    <col min="275" max="275" width="5.25" bestFit="1" customWidth="1"/>
    <col min="276" max="277" width="4.625" customWidth="1"/>
    <col min="278" max="279" width="0" hidden="1" customWidth="1"/>
    <col min="514" max="514" width="3.625" customWidth="1"/>
    <col min="515" max="515" width="3.5" customWidth="1"/>
    <col min="516" max="516" width="21.375" bestFit="1" customWidth="1"/>
    <col min="518" max="518" width="6.625" customWidth="1"/>
    <col min="520" max="520" width="6.625" customWidth="1"/>
    <col min="522" max="522" width="6.625" customWidth="1"/>
    <col min="524" max="524" width="6.625" customWidth="1"/>
    <col min="528" max="528" width="5.375" customWidth="1"/>
    <col min="529" max="530" width="4.625" customWidth="1"/>
    <col min="531" max="531" width="5.25" bestFit="1" customWidth="1"/>
    <col min="532" max="533" width="4.625" customWidth="1"/>
    <col min="534" max="535" width="0" hidden="1" customWidth="1"/>
    <col min="770" max="770" width="3.625" customWidth="1"/>
    <col min="771" max="771" width="3.5" customWidth="1"/>
    <col min="772" max="772" width="21.375" bestFit="1" customWidth="1"/>
    <col min="774" max="774" width="6.625" customWidth="1"/>
    <col min="776" max="776" width="6.625" customWidth="1"/>
    <col min="778" max="778" width="6.625" customWidth="1"/>
    <col min="780" max="780" width="6.625" customWidth="1"/>
    <col min="784" max="784" width="5.375" customWidth="1"/>
    <col min="785" max="786" width="4.625" customWidth="1"/>
    <col min="787" max="787" width="5.25" bestFit="1" customWidth="1"/>
    <col min="788" max="789" width="4.625" customWidth="1"/>
    <col min="790" max="791" width="0" hidden="1" customWidth="1"/>
    <col min="1026" max="1026" width="3.625" customWidth="1"/>
    <col min="1027" max="1027" width="3.5" customWidth="1"/>
    <col min="1028" max="1028" width="21.375" bestFit="1" customWidth="1"/>
    <col min="1030" max="1030" width="6.625" customWidth="1"/>
    <col min="1032" max="1032" width="6.625" customWidth="1"/>
    <col min="1034" max="1034" width="6.625" customWidth="1"/>
    <col min="1036" max="1036" width="6.625" customWidth="1"/>
    <col min="1040" max="1040" width="5.375" customWidth="1"/>
    <col min="1041" max="1042" width="4.625" customWidth="1"/>
    <col min="1043" max="1043" width="5.25" bestFit="1" customWidth="1"/>
    <col min="1044" max="1045" width="4.625" customWidth="1"/>
    <col min="1046" max="1047" width="0" hidden="1" customWidth="1"/>
    <col min="1282" max="1282" width="3.625" customWidth="1"/>
    <col min="1283" max="1283" width="3.5" customWidth="1"/>
    <col min="1284" max="1284" width="21.375" bestFit="1" customWidth="1"/>
    <col min="1286" max="1286" width="6.625" customWidth="1"/>
    <col min="1288" max="1288" width="6.625" customWidth="1"/>
    <col min="1290" max="1290" width="6.625" customWidth="1"/>
    <col min="1292" max="1292" width="6.625" customWidth="1"/>
    <col min="1296" max="1296" width="5.375" customWidth="1"/>
    <col min="1297" max="1298" width="4.625" customWidth="1"/>
    <col min="1299" max="1299" width="5.25" bestFit="1" customWidth="1"/>
    <col min="1300" max="1301" width="4.625" customWidth="1"/>
    <col min="1302" max="1303" width="0" hidden="1" customWidth="1"/>
    <col min="1538" max="1538" width="3.625" customWidth="1"/>
    <col min="1539" max="1539" width="3.5" customWidth="1"/>
    <col min="1540" max="1540" width="21.375" bestFit="1" customWidth="1"/>
    <col min="1542" max="1542" width="6.625" customWidth="1"/>
    <col min="1544" max="1544" width="6.625" customWidth="1"/>
    <col min="1546" max="1546" width="6.625" customWidth="1"/>
    <col min="1548" max="1548" width="6.625" customWidth="1"/>
    <col min="1552" max="1552" width="5.375" customWidth="1"/>
    <col min="1553" max="1554" width="4.625" customWidth="1"/>
    <col min="1555" max="1555" width="5.25" bestFit="1" customWidth="1"/>
    <col min="1556" max="1557" width="4.625" customWidth="1"/>
    <col min="1558" max="1559" width="0" hidden="1" customWidth="1"/>
    <col min="1794" max="1794" width="3.625" customWidth="1"/>
    <col min="1795" max="1795" width="3.5" customWidth="1"/>
    <col min="1796" max="1796" width="21.375" bestFit="1" customWidth="1"/>
    <col min="1798" max="1798" width="6.625" customWidth="1"/>
    <col min="1800" max="1800" width="6.625" customWidth="1"/>
    <col min="1802" max="1802" width="6.625" customWidth="1"/>
    <col min="1804" max="1804" width="6.625" customWidth="1"/>
    <col min="1808" max="1808" width="5.375" customWidth="1"/>
    <col min="1809" max="1810" width="4.625" customWidth="1"/>
    <col min="1811" max="1811" width="5.25" bestFit="1" customWidth="1"/>
    <col min="1812" max="1813" width="4.625" customWidth="1"/>
    <col min="1814" max="1815" width="0" hidden="1" customWidth="1"/>
    <col min="2050" max="2050" width="3.625" customWidth="1"/>
    <col min="2051" max="2051" width="3.5" customWidth="1"/>
    <col min="2052" max="2052" width="21.375" bestFit="1" customWidth="1"/>
    <col min="2054" max="2054" width="6.625" customWidth="1"/>
    <col min="2056" max="2056" width="6.625" customWidth="1"/>
    <col min="2058" max="2058" width="6.625" customWidth="1"/>
    <col min="2060" max="2060" width="6.625" customWidth="1"/>
    <col min="2064" max="2064" width="5.375" customWidth="1"/>
    <col min="2065" max="2066" width="4.625" customWidth="1"/>
    <col min="2067" max="2067" width="5.25" bestFit="1" customWidth="1"/>
    <col min="2068" max="2069" width="4.625" customWidth="1"/>
    <col min="2070" max="2071" width="0" hidden="1" customWidth="1"/>
    <col min="2306" max="2306" width="3.625" customWidth="1"/>
    <col min="2307" max="2307" width="3.5" customWidth="1"/>
    <col min="2308" max="2308" width="21.375" bestFit="1" customWidth="1"/>
    <col min="2310" max="2310" width="6.625" customWidth="1"/>
    <col min="2312" max="2312" width="6.625" customWidth="1"/>
    <col min="2314" max="2314" width="6.625" customWidth="1"/>
    <col min="2316" max="2316" width="6.625" customWidth="1"/>
    <col min="2320" max="2320" width="5.375" customWidth="1"/>
    <col min="2321" max="2322" width="4.625" customWidth="1"/>
    <col min="2323" max="2323" width="5.25" bestFit="1" customWidth="1"/>
    <col min="2324" max="2325" width="4.625" customWidth="1"/>
    <col min="2326" max="2327" width="0" hidden="1" customWidth="1"/>
    <col min="2562" max="2562" width="3.625" customWidth="1"/>
    <col min="2563" max="2563" width="3.5" customWidth="1"/>
    <col min="2564" max="2564" width="21.375" bestFit="1" customWidth="1"/>
    <col min="2566" max="2566" width="6.625" customWidth="1"/>
    <col min="2568" max="2568" width="6.625" customWidth="1"/>
    <col min="2570" max="2570" width="6.625" customWidth="1"/>
    <col min="2572" max="2572" width="6.625" customWidth="1"/>
    <col min="2576" max="2576" width="5.375" customWidth="1"/>
    <col min="2577" max="2578" width="4.625" customWidth="1"/>
    <col min="2579" max="2579" width="5.25" bestFit="1" customWidth="1"/>
    <col min="2580" max="2581" width="4.625" customWidth="1"/>
    <col min="2582" max="2583" width="0" hidden="1" customWidth="1"/>
    <col min="2818" max="2818" width="3.625" customWidth="1"/>
    <col min="2819" max="2819" width="3.5" customWidth="1"/>
    <col min="2820" max="2820" width="21.375" bestFit="1" customWidth="1"/>
    <col min="2822" max="2822" width="6.625" customWidth="1"/>
    <col min="2824" max="2824" width="6.625" customWidth="1"/>
    <col min="2826" max="2826" width="6.625" customWidth="1"/>
    <col min="2828" max="2828" width="6.625" customWidth="1"/>
    <col min="2832" max="2832" width="5.375" customWidth="1"/>
    <col min="2833" max="2834" width="4.625" customWidth="1"/>
    <col min="2835" max="2835" width="5.25" bestFit="1" customWidth="1"/>
    <col min="2836" max="2837" width="4.625" customWidth="1"/>
    <col min="2838" max="2839" width="0" hidden="1" customWidth="1"/>
    <col min="3074" max="3074" width="3.625" customWidth="1"/>
    <col min="3075" max="3075" width="3.5" customWidth="1"/>
    <col min="3076" max="3076" width="21.375" bestFit="1" customWidth="1"/>
    <col min="3078" max="3078" width="6.625" customWidth="1"/>
    <col min="3080" max="3080" width="6.625" customWidth="1"/>
    <col min="3082" max="3082" width="6.625" customWidth="1"/>
    <col min="3084" max="3084" width="6.625" customWidth="1"/>
    <col min="3088" max="3088" width="5.375" customWidth="1"/>
    <col min="3089" max="3090" width="4.625" customWidth="1"/>
    <col min="3091" max="3091" width="5.25" bestFit="1" customWidth="1"/>
    <col min="3092" max="3093" width="4.625" customWidth="1"/>
    <col min="3094" max="3095" width="0" hidden="1" customWidth="1"/>
    <col min="3330" max="3330" width="3.625" customWidth="1"/>
    <col min="3331" max="3331" width="3.5" customWidth="1"/>
    <col min="3332" max="3332" width="21.375" bestFit="1" customWidth="1"/>
    <col min="3334" max="3334" width="6.625" customWidth="1"/>
    <col min="3336" max="3336" width="6.625" customWidth="1"/>
    <col min="3338" max="3338" width="6.625" customWidth="1"/>
    <col min="3340" max="3340" width="6.625" customWidth="1"/>
    <col min="3344" max="3344" width="5.375" customWidth="1"/>
    <col min="3345" max="3346" width="4.625" customWidth="1"/>
    <col min="3347" max="3347" width="5.25" bestFit="1" customWidth="1"/>
    <col min="3348" max="3349" width="4.625" customWidth="1"/>
    <col min="3350" max="3351" width="0" hidden="1" customWidth="1"/>
    <col min="3586" max="3586" width="3.625" customWidth="1"/>
    <col min="3587" max="3587" width="3.5" customWidth="1"/>
    <col min="3588" max="3588" width="21.375" bestFit="1" customWidth="1"/>
    <col min="3590" max="3590" width="6.625" customWidth="1"/>
    <col min="3592" max="3592" width="6.625" customWidth="1"/>
    <col min="3594" max="3594" width="6.625" customWidth="1"/>
    <col min="3596" max="3596" width="6.625" customWidth="1"/>
    <col min="3600" max="3600" width="5.375" customWidth="1"/>
    <col min="3601" max="3602" width="4.625" customWidth="1"/>
    <col min="3603" max="3603" width="5.25" bestFit="1" customWidth="1"/>
    <col min="3604" max="3605" width="4.625" customWidth="1"/>
    <col min="3606" max="3607" width="0" hidden="1" customWidth="1"/>
    <col min="3842" max="3842" width="3.625" customWidth="1"/>
    <col min="3843" max="3843" width="3.5" customWidth="1"/>
    <col min="3844" max="3844" width="21.375" bestFit="1" customWidth="1"/>
    <col min="3846" max="3846" width="6.625" customWidth="1"/>
    <col min="3848" max="3848" width="6.625" customWidth="1"/>
    <col min="3850" max="3850" width="6.625" customWidth="1"/>
    <col min="3852" max="3852" width="6.625" customWidth="1"/>
    <col min="3856" max="3856" width="5.375" customWidth="1"/>
    <col min="3857" max="3858" width="4.625" customWidth="1"/>
    <col min="3859" max="3859" width="5.25" bestFit="1" customWidth="1"/>
    <col min="3860" max="3861" width="4.625" customWidth="1"/>
    <col min="3862" max="3863" width="0" hidden="1" customWidth="1"/>
    <col min="4098" max="4098" width="3.625" customWidth="1"/>
    <col min="4099" max="4099" width="3.5" customWidth="1"/>
    <col min="4100" max="4100" width="21.375" bestFit="1" customWidth="1"/>
    <col min="4102" max="4102" width="6.625" customWidth="1"/>
    <col min="4104" max="4104" width="6.625" customWidth="1"/>
    <col min="4106" max="4106" width="6.625" customWidth="1"/>
    <col min="4108" max="4108" width="6.625" customWidth="1"/>
    <col min="4112" max="4112" width="5.375" customWidth="1"/>
    <col min="4113" max="4114" width="4.625" customWidth="1"/>
    <col min="4115" max="4115" width="5.25" bestFit="1" customWidth="1"/>
    <col min="4116" max="4117" width="4.625" customWidth="1"/>
    <col min="4118" max="4119" width="0" hidden="1" customWidth="1"/>
    <col min="4354" max="4354" width="3.625" customWidth="1"/>
    <col min="4355" max="4355" width="3.5" customWidth="1"/>
    <col min="4356" max="4356" width="21.375" bestFit="1" customWidth="1"/>
    <col min="4358" max="4358" width="6.625" customWidth="1"/>
    <col min="4360" max="4360" width="6.625" customWidth="1"/>
    <col min="4362" max="4362" width="6.625" customWidth="1"/>
    <col min="4364" max="4364" width="6.625" customWidth="1"/>
    <col min="4368" max="4368" width="5.375" customWidth="1"/>
    <col min="4369" max="4370" width="4.625" customWidth="1"/>
    <col min="4371" max="4371" width="5.25" bestFit="1" customWidth="1"/>
    <col min="4372" max="4373" width="4.625" customWidth="1"/>
    <col min="4374" max="4375" width="0" hidden="1" customWidth="1"/>
    <col min="4610" max="4610" width="3.625" customWidth="1"/>
    <col min="4611" max="4611" width="3.5" customWidth="1"/>
    <col min="4612" max="4612" width="21.375" bestFit="1" customWidth="1"/>
    <col min="4614" max="4614" width="6.625" customWidth="1"/>
    <col min="4616" max="4616" width="6.625" customWidth="1"/>
    <col min="4618" max="4618" width="6.625" customWidth="1"/>
    <col min="4620" max="4620" width="6.625" customWidth="1"/>
    <col min="4624" max="4624" width="5.375" customWidth="1"/>
    <col min="4625" max="4626" width="4.625" customWidth="1"/>
    <col min="4627" max="4627" width="5.25" bestFit="1" customWidth="1"/>
    <col min="4628" max="4629" width="4.625" customWidth="1"/>
    <col min="4630" max="4631" width="0" hidden="1" customWidth="1"/>
    <col min="4866" max="4866" width="3.625" customWidth="1"/>
    <col min="4867" max="4867" width="3.5" customWidth="1"/>
    <col min="4868" max="4868" width="21.375" bestFit="1" customWidth="1"/>
    <col min="4870" max="4870" width="6.625" customWidth="1"/>
    <col min="4872" max="4872" width="6.625" customWidth="1"/>
    <col min="4874" max="4874" width="6.625" customWidth="1"/>
    <col min="4876" max="4876" width="6.625" customWidth="1"/>
    <col min="4880" max="4880" width="5.375" customWidth="1"/>
    <col min="4881" max="4882" width="4.625" customWidth="1"/>
    <col min="4883" max="4883" width="5.25" bestFit="1" customWidth="1"/>
    <col min="4884" max="4885" width="4.625" customWidth="1"/>
    <col min="4886" max="4887" width="0" hidden="1" customWidth="1"/>
    <col min="5122" max="5122" width="3.625" customWidth="1"/>
    <col min="5123" max="5123" width="3.5" customWidth="1"/>
    <col min="5124" max="5124" width="21.375" bestFit="1" customWidth="1"/>
    <col min="5126" max="5126" width="6.625" customWidth="1"/>
    <col min="5128" max="5128" width="6.625" customWidth="1"/>
    <col min="5130" max="5130" width="6.625" customWidth="1"/>
    <col min="5132" max="5132" width="6.625" customWidth="1"/>
    <col min="5136" max="5136" width="5.375" customWidth="1"/>
    <col min="5137" max="5138" width="4.625" customWidth="1"/>
    <col min="5139" max="5139" width="5.25" bestFit="1" customWidth="1"/>
    <col min="5140" max="5141" width="4.625" customWidth="1"/>
    <col min="5142" max="5143" width="0" hidden="1" customWidth="1"/>
    <col min="5378" max="5378" width="3.625" customWidth="1"/>
    <col min="5379" max="5379" width="3.5" customWidth="1"/>
    <col min="5380" max="5380" width="21.375" bestFit="1" customWidth="1"/>
    <col min="5382" max="5382" width="6.625" customWidth="1"/>
    <col min="5384" max="5384" width="6.625" customWidth="1"/>
    <col min="5386" max="5386" width="6.625" customWidth="1"/>
    <col min="5388" max="5388" width="6.625" customWidth="1"/>
    <col min="5392" max="5392" width="5.375" customWidth="1"/>
    <col min="5393" max="5394" width="4.625" customWidth="1"/>
    <col min="5395" max="5395" width="5.25" bestFit="1" customWidth="1"/>
    <col min="5396" max="5397" width="4.625" customWidth="1"/>
    <col min="5398" max="5399" width="0" hidden="1" customWidth="1"/>
    <col min="5634" max="5634" width="3.625" customWidth="1"/>
    <col min="5635" max="5635" width="3.5" customWidth="1"/>
    <col min="5636" max="5636" width="21.375" bestFit="1" customWidth="1"/>
    <col min="5638" max="5638" width="6.625" customWidth="1"/>
    <col min="5640" max="5640" width="6.625" customWidth="1"/>
    <col min="5642" max="5642" width="6.625" customWidth="1"/>
    <col min="5644" max="5644" width="6.625" customWidth="1"/>
    <col min="5648" max="5648" width="5.375" customWidth="1"/>
    <col min="5649" max="5650" width="4.625" customWidth="1"/>
    <col min="5651" max="5651" width="5.25" bestFit="1" customWidth="1"/>
    <col min="5652" max="5653" width="4.625" customWidth="1"/>
    <col min="5654" max="5655" width="0" hidden="1" customWidth="1"/>
    <col min="5890" max="5890" width="3.625" customWidth="1"/>
    <col min="5891" max="5891" width="3.5" customWidth="1"/>
    <col min="5892" max="5892" width="21.375" bestFit="1" customWidth="1"/>
    <col min="5894" max="5894" width="6.625" customWidth="1"/>
    <col min="5896" max="5896" width="6.625" customWidth="1"/>
    <col min="5898" max="5898" width="6.625" customWidth="1"/>
    <col min="5900" max="5900" width="6.625" customWidth="1"/>
    <col min="5904" max="5904" width="5.375" customWidth="1"/>
    <col min="5905" max="5906" width="4.625" customWidth="1"/>
    <col min="5907" max="5907" width="5.25" bestFit="1" customWidth="1"/>
    <col min="5908" max="5909" width="4.625" customWidth="1"/>
    <col min="5910" max="5911" width="0" hidden="1" customWidth="1"/>
    <col min="6146" max="6146" width="3.625" customWidth="1"/>
    <col min="6147" max="6147" width="3.5" customWidth="1"/>
    <col min="6148" max="6148" width="21.375" bestFit="1" customWidth="1"/>
    <col min="6150" max="6150" width="6.625" customWidth="1"/>
    <col min="6152" max="6152" width="6.625" customWidth="1"/>
    <col min="6154" max="6154" width="6.625" customWidth="1"/>
    <col min="6156" max="6156" width="6.625" customWidth="1"/>
    <col min="6160" max="6160" width="5.375" customWidth="1"/>
    <col min="6161" max="6162" width="4.625" customWidth="1"/>
    <col min="6163" max="6163" width="5.25" bestFit="1" customWidth="1"/>
    <col min="6164" max="6165" width="4.625" customWidth="1"/>
    <col min="6166" max="6167" width="0" hidden="1" customWidth="1"/>
    <col min="6402" max="6402" width="3.625" customWidth="1"/>
    <col min="6403" max="6403" width="3.5" customWidth="1"/>
    <col min="6404" max="6404" width="21.375" bestFit="1" customWidth="1"/>
    <col min="6406" max="6406" width="6.625" customWidth="1"/>
    <col min="6408" max="6408" width="6.625" customWidth="1"/>
    <col min="6410" max="6410" width="6.625" customWidth="1"/>
    <col min="6412" max="6412" width="6.625" customWidth="1"/>
    <col min="6416" max="6416" width="5.375" customWidth="1"/>
    <col min="6417" max="6418" width="4.625" customWidth="1"/>
    <col min="6419" max="6419" width="5.25" bestFit="1" customWidth="1"/>
    <col min="6420" max="6421" width="4.625" customWidth="1"/>
    <col min="6422" max="6423" width="0" hidden="1" customWidth="1"/>
    <col min="6658" max="6658" width="3.625" customWidth="1"/>
    <col min="6659" max="6659" width="3.5" customWidth="1"/>
    <col min="6660" max="6660" width="21.375" bestFit="1" customWidth="1"/>
    <col min="6662" max="6662" width="6.625" customWidth="1"/>
    <col min="6664" max="6664" width="6.625" customWidth="1"/>
    <col min="6666" max="6666" width="6.625" customWidth="1"/>
    <col min="6668" max="6668" width="6.625" customWidth="1"/>
    <col min="6672" max="6672" width="5.375" customWidth="1"/>
    <col min="6673" max="6674" width="4.625" customWidth="1"/>
    <col min="6675" max="6675" width="5.25" bestFit="1" customWidth="1"/>
    <col min="6676" max="6677" width="4.625" customWidth="1"/>
    <col min="6678" max="6679" width="0" hidden="1" customWidth="1"/>
    <col min="6914" max="6914" width="3.625" customWidth="1"/>
    <col min="6915" max="6915" width="3.5" customWidth="1"/>
    <col min="6916" max="6916" width="21.375" bestFit="1" customWidth="1"/>
    <col min="6918" max="6918" width="6.625" customWidth="1"/>
    <col min="6920" max="6920" width="6.625" customWidth="1"/>
    <col min="6922" max="6922" width="6.625" customWidth="1"/>
    <col min="6924" max="6924" width="6.625" customWidth="1"/>
    <col min="6928" max="6928" width="5.375" customWidth="1"/>
    <col min="6929" max="6930" width="4.625" customWidth="1"/>
    <col min="6931" max="6931" width="5.25" bestFit="1" customWidth="1"/>
    <col min="6932" max="6933" width="4.625" customWidth="1"/>
    <col min="6934" max="6935" width="0" hidden="1" customWidth="1"/>
    <col min="7170" max="7170" width="3.625" customWidth="1"/>
    <col min="7171" max="7171" width="3.5" customWidth="1"/>
    <col min="7172" max="7172" width="21.375" bestFit="1" customWidth="1"/>
    <col min="7174" max="7174" width="6.625" customWidth="1"/>
    <col min="7176" max="7176" width="6.625" customWidth="1"/>
    <col min="7178" max="7178" width="6.625" customWidth="1"/>
    <col min="7180" max="7180" width="6.625" customWidth="1"/>
    <col min="7184" max="7184" width="5.375" customWidth="1"/>
    <col min="7185" max="7186" width="4.625" customWidth="1"/>
    <col min="7187" max="7187" width="5.25" bestFit="1" customWidth="1"/>
    <col min="7188" max="7189" width="4.625" customWidth="1"/>
    <col min="7190" max="7191" width="0" hidden="1" customWidth="1"/>
    <col min="7426" max="7426" width="3.625" customWidth="1"/>
    <col min="7427" max="7427" width="3.5" customWidth="1"/>
    <col min="7428" max="7428" width="21.375" bestFit="1" customWidth="1"/>
    <col min="7430" max="7430" width="6.625" customWidth="1"/>
    <col min="7432" max="7432" width="6.625" customWidth="1"/>
    <col min="7434" max="7434" width="6.625" customWidth="1"/>
    <col min="7436" max="7436" width="6.625" customWidth="1"/>
    <col min="7440" max="7440" width="5.375" customWidth="1"/>
    <col min="7441" max="7442" width="4.625" customWidth="1"/>
    <col min="7443" max="7443" width="5.25" bestFit="1" customWidth="1"/>
    <col min="7444" max="7445" width="4.625" customWidth="1"/>
    <col min="7446" max="7447" width="0" hidden="1" customWidth="1"/>
    <col min="7682" max="7682" width="3.625" customWidth="1"/>
    <col min="7683" max="7683" width="3.5" customWidth="1"/>
    <col min="7684" max="7684" width="21.375" bestFit="1" customWidth="1"/>
    <col min="7686" max="7686" width="6.625" customWidth="1"/>
    <col min="7688" max="7688" width="6.625" customWidth="1"/>
    <col min="7690" max="7690" width="6.625" customWidth="1"/>
    <col min="7692" max="7692" width="6.625" customWidth="1"/>
    <col min="7696" max="7696" width="5.375" customWidth="1"/>
    <col min="7697" max="7698" width="4.625" customWidth="1"/>
    <col min="7699" max="7699" width="5.25" bestFit="1" customWidth="1"/>
    <col min="7700" max="7701" width="4.625" customWidth="1"/>
    <col min="7702" max="7703" width="0" hidden="1" customWidth="1"/>
    <col min="7938" max="7938" width="3.625" customWidth="1"/>
    <col min="7939" max="7939" width="3.5" customWidth="1"/>
    <col min="7940" max="7940" width="21.375" bestFit="1" customWidth="1"/>
    <col min="7942" max="7942" width="6.625" customWidth="1"/>
    <col min="7944" max="7944" width="6.625" customWidth="1"/>
    <col min="7946" max="7946" width="6.625" customWidth="1"/>
    <col min="7948" max="7948" width="6.625" customWidth="1"/>
    <col min="7952" max="7952" width="5.375" customWidth="1"/>
    <col min="7953" max="7954" width="4.625" customWidth="1"/>
    <col min="7955" max="7955" width="5.25" bestFit="1" customWidth="1"/>
    <col min="7956" max="7957" width="4.625" customWidth="1"/>
    <col min="7958" max="7959" width="0" hidden="1" customWidth="1"/>
    <col min="8194" max="8194" width="3.625" customWidth="1"/>
    <col min="8195" max="8195" width="3.5" customWidth="1"/>
    <col min="8196" max="8196" width="21.375" bestFit="1" customWidth="1"/>
    <col min="8198" max="8198" width="6.625" customWidth="1"/>
    <col min="8200" max="8200" width="6.625" customWidth="1"/>
    <col min="8202" max="8202" width="6.625" customWidth="1"/>
    <col min="8204" max="8204" width="6.625" customWidth="1"/>
    <col min="8208" max="8208" width="5.375" customWidth="1"/>
    <col min="8209" max="8210" width="4.625" customWidth="1"/>
    <col min="8211" max="8211" width="5.25" bestFit="1" customWidth="1"/>
    <col min="8212" max="8213" width="4.625" customWidth="1"/>
    <col min="8214" max="8215" width="0" hidden="1" customWidth="1"/>
    <col min="8450" max="8450" width="3.625" customWidth="1"/>
    <col min="8451" max="8451" width="3.5" customWidth="1"/>
    <col min="8452" max="8452" width="21.375" bestFit="1" customWidth="1"/>
    <col min="8454" max="8454" width="6.625" customWidth="1"/>
    <col min="8456" max="8456" width="6.625" customWidth="1"/>
    <col min="8458" max="8458" width="6.625" customWidth="1"/>
    <col min="8460" max="8460" width="6.625" customWidth="1"/>
    <col min="8464" max="8464" width="5.375" customWidth="1"/>
    <col min="8465" max="8466" width="4.625" customWidth="1"/>
    <col min="8467" max="8467" width="5.25" bestFit="1" customWidth="1"/>
    <col min="8468" max="8469" width="4.625" customWidth="1"/>
    <col min="8470" max="8471" width="0" hidden="1" customWidth="1"/>
    <col min="8706" max="8706" width="3.625" customWidth="1"/>
    <col min="8707" max="8707" width="3.5" customWidth="1"/>
    <col min="8708" max="8708" width="21.375" bestFit="1" customWidth="1"/>
    <col min="8710" max="8710" width="6.625" customWidth="1"/>
    <col min="8712" max="8712" width="6.625" customWidth="1"/>
    <col min="8714" max="8714" width="6.625" customWidth="1"/>
    <col min="8716" max="8716" width="6.625" customWidth="1"/>
    <col min="8720" max="8720" width="5.375" customWidth="1"/>
    <col min="8721" max="8722" width="4.625" customWidth="1"/>
    <col min="8723" max="8723" width="5.25" bestFit="1" customWidth="1"/>
    <col min="8724" max="8725" width="4.625" customWidth="1"/>
    <col min="8726" max="8727" width="0" hidden="1" customWidth="1"/>
    <col min="8962" max="8962" width="3.625" customWidth="1"/>
    <col min="8963" max="8963" width="3.5" customWidth="1"/>
    <col min="8964" max="8964" width="21.375" bestFit="1" customWidth="1"/>
    <col min="8966" max="8966" width="6.625" customWidth="1"/>
    <col min="8968" max="8968" width="6.625" customWidth="1"/>
    <col min="8970" max="8970" width="6.625" customWidth="1"/>
    <col min="8972" max="8972" width="6.625" customWidth="1"/>
    <col min="8976" max="8976" width="5.375" customWidth="1"/>
    <col min="8977" max="8978" width="4.625" customWidth="1"/>
    <col min="8979" max="8979" width="5.25" bestFit="1" customWidth="1"/>
    <col min="8980" max="8981" width="4.625" customWidth="1"/>
    <col min="8982" max="8983" width="0" hidden="1" customWidth="1"/>
    <col min="9218" max="9218" width="3.625" customWidth="1"/>
    <col min="9219" max="9219" width="3.5" customWidth="1"/>
    <col min="9220" max="9220" width="21.375" bestFit="1" customWidth="1"/>
    <col min="9222" max="9222" width="6.625" customWidth="1"/>
    <col min="9224" max="9224" width="6.625" customWidth="1"/>
    <col min="9226" max="9226" width="6.625" customWidth="1"/>
    <col min="9228" max="9228" width="6.625" customWidth="1"/>
    <col min="9232" max="9232" width="5.375" customWidth="1"/>
    <col min="9233" max="9234" width="4.625" customWidth="1"/>
    <col min="9235" max="9235" width="5.25" bestFit="1" customWidth="1"/>
    <col min="9236" max="9237" width="4.625" customWidth="1"/>
    <col min="9238" max="9239" width="0" hidden="1" customWidth="1"/>
    <col min="9474" max="9474" width="3.625" customWidth="1"/>
    <col min="9475" max="9475" width="3.5" customWidth="1"/>
    <col min="9476" max="9476" width="21.375" bestFit="1" customWidth="1"/>
    <col min="9478" max="9478" width="6.625" customWidth="1"/>
    <col min="9480" max="9480" width="6.625" customWidth="1"/>
    <col min="9482" max="9482" width="6.625" customWidth="1"/>
    <col min="9484" max="9484" width="6.625" customWidth="1"/>
    <col min="9488" max="9488" width="5.375" customWidth="1"/>
    <col min="9489" max="9490" width="4.625" customWidth="1"/>
    <col min="9491" max="9491" width="5.25" bestFit="1" customWidth="1"/>
    <col min="9492" max="9493" width="4.625" customWidth="1"/>
    <col min="9494" max="9495" width="0" hidden="1" customWidth="1"/>
    <col min="9730" max="9730" width="3.625" customWidth="1"/>
    <col min="9731" max="9731" width="3.5" customWidth="1"/>
    <col min="9732" max="9732" width="21.375" bestFit="1" customWidth="1"/>
    <col min="9734" max="9734" width="6.625" customWidth="1"/>
    <col min="9736" max="9736" width="6.625" customWidth="1"/>
    <col min="9738" max="9738" width="6.625" customWidth="1"/>
    <col min="9740" max="9740" width="6.625" customWidth="1"/>
    <col min="9744" max="9744" width="5.375" customWidth="1"/>
    <col min="9745" max="9746" width="4.625" customWidth="1"/>
    <col min="9747" max="9747" width="5.25" bestFit="1" customWidth="1"/>
    <col min="9748" max="9749" width="4.625" customWidth="1"/>
    <col min="9750" max="9751" width="0" hidden="1" customWidth="1"/>
    <col min="9986" max="9986" width="3.625" customWidth="1"/>
    <col min="9987" max="9987" width="3.5" customWidth="1"/>
    <col min="9988" max="9988" width="21.375" bestFit="1" customWidth="1"/>
    <col min="9990" max="9990" width="6.625" customWidth="1"/>
    <col min="9992" max="9992" width="6.625" customWidth="1"/>
    <col min="9994" max="9994" width="6.625" customWidth="1"/>
    <col min="9996" max="9996" width="6.625" customWidth="1"/>
    <col min="10000" max="10000" width="5.375" customWidth="1"/>
    <col min="10001" max="10002" width="4.625" customWidth="1"/>
    <col min="10003" max="10003" width="5.25" bestFit="1" customWidth="1"/>
    <col min="10004" max="10005" width="4.625" customWidth="1"/>
    <col min="10006" max="10007" width="0" hidden="1" customWidth="1"/>
    <col min="10242" max="10242" width="3.625" customWidth="1"/>
    <col min="10243" max="10243" width="3.5" customWidth="1"/>
    <col min="10244" max="10244" width="21.375" bestFit="1" customWidth="1"/>
    <col min="10246" max="10246" width="6.625" customWidth="1"/>
    <col min="10248" max="10248" width="6.625" customWidth="1"/>
    <col min="10250" max="10250" width="6.625" customWidth="1"/>
    <col min="10252" max="10252" width="6.625" customWidth="1"/>
    <col min="10256" max="10256" width="5.375" customWidth="1"/>
    <col min="10257" max="10258" width="4.625" customWidth="1"/>
    <col min="10259" max="10259" width="5.25" bestFit="1" customWidth="1"/>
    <col min="10260" max="10261" width="4.625" customWidth="1"/>
    <col min="10262" max="10263" width="0" hidden="1" customWidth="1"/>
    <col min="10498" max="10498" width="3.625" customWidth="1"/>
    <col min="10499" max="10499" width="3.5" customWidth="1"/>
    <col min="10500" max="10500" width="21.375" bestFit="1" customWidth="1"/>
    <col min="10502" max="10502" width="6.625" customWidth="1"/>
    <col min="10504" max="10504" width="6.625" customWidth="1"/>
    <col min="10506" max="10506" width="6.625" customWidth="1"/>
    <col min="10508" max="10508" width="6.625" customWidth="1"/>
    <col min="10512" max="10512" width="5.375" customWidth="1"/>
    <col min="10513" max="10514" width="4.625" customWidth="1"/>
    <col min="10515" max="10515" width="5.25" bestFit="1" customWidth="1"/>
    <col min="10516" max="10517" width="4.625" customWidth="1"/>
    <col min="10518" max="10519" width="0" hidden="1" customWidth="1"/>
    <col min="10754" max="10754" width="3.625" customWidth="1"/>
    <col min="10755" max="10755" width="3.5" customWidth="1"/>
    <col min="10756" max="10756" width="21.375" bestFit="1" customWidth="1"/>
    <col min="10758" max="10758" width="6.625" customWidth="1"/>
    <col min="10760" max="10760" width="6.625" customWidth="1"/>
    <col min="10762" max="10762" width="6.625" customWidth="1"/>
    <col min="10764" max="10764" width="6.625" customWidth="1"/>
    <col min="10768" max="10768" width="5.375" customWidth="1"/>
    <col min="10769" max="10770" width="4.625" customWidth="1"/>
    <col min="10771" max="10771" width="5.25" bestFit="1" customWidth="1"/>
    <col min="10772" max="10773" width="4.625" customWidth="1"/>
    <col min="10774" max="10775" width="0" hidden="1" customWidth="1"/>
    <col min="11010" max="11010" width="3.625" customWidth="1"/>
    <col min="11011" max="11011" width="3.5" customWidth="1"/>
    <col min="11012" max="11012" width="21.375" bestFit="1" customWidth="1"/>
    <col min="11014" max="11014" width="6.625" customWidth="1"/>
    <col min="11016" max="11016" width="6.625" customWidth="1"/>
    <col min="11018" max="11018" width="6.625" customWidth="1"/>
    <col min="11020" max="11020" width="6.625" customWidth="1"/>
    <col min="11024" max="11024" width="5.375" customWidth="1"/>
    <col min="11025" max="11026" width="4.625" customWidth="1"/>
    <col min="11027" max="11027" width="5.25" bestFit="1" customWidth="1"/>
    <col min="11028" max="11029" width="4.625" customWidth="1"/>
    <col min="11030" max="11031" width="0" hidden="1" customWidth="1"/>
    <col min="11266" max="11266" width="3.625" customWidth="1"/>
    <col min="11267" max="11267" width="3.5" customWidth="1"/>
    <col min="11268" max="11268" width="21.375" bestFit="1" customWidth="1"/>
    <col min="11270" max="11270" width="6.625" customWidth="1"/>
    <col min="11272" max="11272" width="6.625" customWidth="1"/>
    <col min="11274" max="11274" width="6.625" customWidth="1"/>
    <col min="11276" max="11276" width="6.625" customWidth="1"/>
    <col min="11280" max="11280" width="5.375" customWidth="1"/>
    <col min="11281" max="11282" width="4.625" customWidth="1"/>
    <col min="11283" max="11283" width="5.25" bestFit="1" customWidth="1"/>
    <col min="11284" max="11285" width="4.625" customWidth="1"/>
    <col min="11286" max="11287" width="0" hidden="1" customWidth="1"/>
    <col min="11522" max="11522" width="3.625" customWidth="1"/>
    <col min="11523" max="11523" width="3.5" customWidth="1"/>
    <col min="11524" max="11524" width="21.375" bestFit="1" customWidth="1"/>
    <col min="11526" max="11526" width="6.625" customWidth="1"/>
    <col min="11528" max="11528" width="6.625" customWidth="1"/>
    <col min="11530" max="11530" width="6.625" customWidth="1"/>
    <col min="11532" max="11532" width="6.625" customWidth="1"/>
    <col min="11536" max="11536" width="5.375" customWidth="1"/>
    <col min="11537" max="11538" width="4.625" customWidth="1"/>
    <col min="11539" max="11539" width="5.25" bestFit="1" customWidth="1"/>
    <col min="11540" max="11541" width="4.625" customWidth="1"/>
    <col min="11542" max="11543" width="0" hidden="1" customWidth="1"/>
    <col min="11778" max="11778" width="3.625" customWidth="1"/>
    <col min="11779" max="11779" width="3.5" customWidth="1"/>
    <col min="11780" max="11780" width="21.375" bestFit="1" customWidth="1"/>
    <col min="11782" max="11782" width="6.625" customWidth="1"/>
    <col min="11784" max="11784" width="6.625" customWidth="1"/>
    <col min="11786" max="11786" width="6.625" customWidth="1"/>
    <col min="11788" max="11788" width="6.625" customWidth="1"/>
    <col min="11792" max="11792" width="5.375" customWidth="1"/>
    <col min="11793" max="11794" width="4.625" customWidth="1"/>
    <col min="11795" max="11795" width="5.25" bestFit="1" customWidth="1"/>
    <col min="11796" max="11797" width="4.625" customWidth="1"/>
    <col min="11798" max="11799" width="0" hidden="1" customWidth="1"/>
    <col min="12034" max="12034" width="3.625" customWidth="1"/>
    <col min="12035" max="12035" width="3.5" customWidth="1"/>
    <col min="12036" max="12036" width="21.375" bestFit="1" customWidth="1"/>
    <col min="12038" max="12038" width="6.625" customWidth="1"/>
    <col min="12040" max="12040" width="6.625" customWidth="1"/>
    <col min="12042" max="12042" width="6.625" customWidth="1"/>
    <col min="12044" max="12044" width="6.625" customWidth="1"/>
    <col min="12048" max="12048" width="5.375" customWidth="1"/>
    <col min="12049" max="12050" width="4.625" customWidth="1"/>
    <col min="12051" max="12051" width="5.25" bestFit="1" customWidth="1"/>
    <col min="12052" max="12053" width="4.625" customWidth="1"/>
    <col min="12054" max="12055" width="0" hidden="1" customWidth="1"/>
    <col min="12290" max="12290" width="3.625" customWidth="1"/>
    <col min="12291" max="12291" width="3.5" customWidth="1"/>
    <col min="12292" max="12292" width="21.375" bestFit="1" customWidth="1"/>
    <col min="12294" max="12294" width="6.625" customWidth="1"/>
    <col min="12296" max="12296" width="6.625" customWidth="1"/>
    <col min="12298" max="12298" width="6.625" customWidth="1"/>
    <col min="12300" max="12300" width="6.625" customWidth="1"/>
    <col min="12304" max="12304" width="5.375" customWidth="1"/>
    <col min="12305" max="12306" width="4.625" customWidth="1"/>
    <col min="12307" max="12307" width="5.25" bestFit="1" customWidth="1"/>
    <col min="12308" max="12309" width="4.625" customWidth="1"/>
    <col min="12310" max="12311" width="0" hidden="1" customWidth="1"/>
    <col min="12546" max="12546" width="3.625" customWidth="1"/>
    <col min="12547" max="12547" width="3.5" customWidth="1"/>
    <col min="12548" max="12548" width="21.375" bestFit="1" customWidth="1"/>
    <col min="12550" max="12550" width="6.625" customWidth="1"/>
    <col min="12552" max="12552" width="6.625" customWidth="1"/>
    <col min="12554" max="12554" width="6.625" customWidth="1"/>
    <col min="12556" max="12556" width="6.625" customWidth="1"/>
    <col min="12560" max="12560" width="5.375" customWidth="1"/>
    <col min="12561" max="12562" width="4.625" customWidth="1"/>
    <col min="12563" max="12563" width="5.25" bestFit="1" customWidth="1"/>
    <col min="12564" max="12565" width="4.625" customWidth="1"/>
    <col min="12566" max="12567" width="0" hidden="1" customWidth="1"/>
    <col min="12802" max="12802" width="3.625" customWidth="1"/>
    <col min="12803" max="12803" width="3.5" customWidth="1"/>
    <col min="12804" max="12804" width="21.375" bestFit="1" customWidth="1"/>
    <col min="12806" max="12806" width="6.625" customWidth="1"/>
    <col min="12808" max="12808" width="6.625" customWidth="1"/>
    <col min="12810" max="12810" width="6.625" customWidth="1"/>
    <col min="12812" max="12812" width="6.625" customWidth="1"/>
    <col min="12816" max="12816" width="5.375" customWidth="1"/>
    <col min="12817" max="12818" width="4.625" customWidth="1"/>
    <col min="12819" max="12819" width="5.25" bestFit="1" customWidth="1"/>
    <col min="12820" max="12821" width="4.625" customWidth="1"/>
    <col min="12822" max="12823" width="0" hidden="1" customWidth="1"/>
    <col min="13058" max="13058" width="3.625" customWidth="1"/>
    <col min="13059" max="13059" width="3.5" customWidth="1"/>
    <col min="13060" max="13060" width="21.375" bestFit="1" customWidth="1"/>
    <col min="13062" max="13062" width="6.625" customWidth="1"/>
    <col min="13064" max="13064" width="6.625" customWidth="1"/>
    <col min="13066" max="13066" width="6.625" customWidth="1"/>
    <col min="13068" max="13068" width="6.625" customWidth="1"/>
    <col min="13072" max="13072" width="5.375" customWidth="1"/>
    <col min="13073" max="13074" width="4.625" customWidth="1"/>
    <col min="13075" max="13075" width="5.25" bestFit="1" customWidth="1"/>
    <col min="13076" max="13077" width="4.625" customWidth="1"/>
    <col min="13078" max="13079" width="0" hidden="1" customWidth="1"/>
    <col min="13314" max="13314" width="3.625" customWidth="1"/>
    <col min="13315" max="13315" width="3.5" customWidth="1"/>
    <col min="13316" max="13316" width="21.375" bestFit="1" customWidth="1"/>
    <col min="13318" max="13318" width="6.625" customWidth="1"/>
    <col min="13320" max="13320" width="6.625" customWidth="1"/>
    <col min="13322" max="13322" width="6.625" customWidth="1"/>
    <col min="13324" max="13324" width="6.625" customWidth="1"/>
    <col min="13328" max="13328" width="5.375" customWidth="1"/>
    <col min="13329" max="13330" width="4.625" customWidth="1"/>
    <col min="13331" max="13331" width="5.25" bestFit="1" customWidth="1"/>
    <col min="13332" max="13333" width="4.625" customWidth="1"/>
    <col min="13334" max="13335" width="0" hidden="1" customWidth="1"/>
    <col min="13570" max="13570" width="3.625" customWidth="1"/>
    <col min="13571" max="13571" width="3.5" customWidth="1"/>
    <col min="13572" max="13572" width="21.375" bestFit="1" customWidth="1"/>
    <col min="13574" max="13574" width="6.625" customWidth="1"/>
    <col min="13576" max="13576" width="6.625" customWidth="1"/>
    <col min="13578" max="13578" width="6.625" customWidth="1"/>
    <col min="13580" max="13580" width="6.625" customWidth="1"/>
    <col min="13584" max="13584" width="5.375" customWidth="1"/>
    <col min="13585" max="13586" width="4.625" customWidth="1"/>
    <col min="13587" max="13587" width="5.25" bestFit="1" customWidth="1"/>
    <col min="13588" max="13589" width="4.625" customWidth="1"/>
    <col min="13590" max="13591" width="0" hidden="1" customWidth="1"/>
    <col min="13826" max="13826" width="3.625" customWidth="1"/>
    <col min="13827" max="13827" width="3.5" customWidth="1"/>
    <col min="13828" max="13828" width="21.375" bestFit="1" customWidth="1"/>
    <col min="13830" max="13830" width="6.625" customWidth="1"/>
    <col min="13832" max="13832" width="6.625" customWidth="1"/>
    <col min="13834" max="13834" width="6.625" customWidth="1"/>
    <col min="13836" max="13836" width="6.625" customWidth="1"/>
    <col min="13840" max="13840" width="5.375" customWidth="1"/>
    <col min="13841" max="13842" width="4.625" customWidth="1"/>
    <col min="13843" max="13843" width="5.25" bestFit="1" customWidth="1"/>
    <col min="13844" max="13845" width="4.625" customWidth="1"/>
    <col min="13846" max="13847" width="0" hidden="1" customWidth="1"/>
    <col min="14082" max="14082" width="3.625" customWidth="1"/>
    <col min="14083" max="14083" width="3.5" customWidth="1"/>
    <col min="14084" max="14084" width="21.375" bestFit="1" customWidth="1"/>
    <col min="14086" max="14086" width="6.625" customWidth="1"/>
    <col min="14088" max="14088" width="6.625" customWidth="1"/>
    <col min="14090" max="14090" width="6.625" customWidth="1"/>
    <col min="14092" max="14092" width="6.625" customWidth="1"/>
    <col min="14096" max="14096" width="5.375" customWidth="1"/>
    <col min="14097" max="14098" width="4.625" customWidth="1"/>
    <col min="14099" max="14099" width="5.25" bestFit="1" customWidth="1"/>
    <col min="14100" max="14101" width="4.625" customWidth="1"/>
    <col min="14102" max="14103" width="0" hidden="1" customWidth="1"/>
    <col min="14338" max="14338" width="3.625" customWidth="1"/>
    <col min="14339" max="14339" width="3.5" customWidth="1"/>
    <col min="14340" max="14340" width="21.375" bestFit="1" customWidth="1"/>
    <col min="14342" max="14342" width="6.625" customWidth="1"/>
    <col min="14344" max="14344" width="6.625" customWidth="1"/>
    <col min="14346" max="14346" width="6.625" customWidth="1"/>
    <col min="14348" max="14348" width="6.625" customWidth="1"/>
    <col min="14352" max="14352" width="5.375" customWidth="1"/>
    <col min="14353" max="14354" width="4.625" customWidth="1"/>
    <col min="14355" max="14355" width="5.25" bestFit="1" customWidth="1"/>
    <col min="14356" max="14357" width="4.625" customWidth="1"/>
    <col min="14358" max="14359" width="0" hidden="1" customWidth="1"/>
    <col min="14594" max="14594" width="3.625" customWidth="1"/>
    <col min="14595" max="14595" width="3.5" customWidth="1"/>
    <col min="14596" max="14596" width="21.375" bestFit="1" customWidth="1"/>
    <col min="14598" max="14598" width="6.625" customWidth="1"/>
    <col min="14600" max="14600" width="6.625" customWidth="1"/>
    <col min="14602" max="14602" width="6.625" customWidth="1"/>
    <col min="14604" max="14604" width="6.625" customWidth="1"/>
    <col min="14608" max="14608" width="5.375" customWidth="1"/>
    <col min="14609" max="14610" width="4.625" customWidth="1"/>
    <col min="14611" max="14611" width="5.25" bestFit="1" customWidth="1"/>
    <col min="14612" max="14613" width="4.625" customWidth="1"/>
    <col min="14614" max="14615" width="0" hidden="1" customWidth="1"/>
    <col min="14850" max="14850" width="3.625" customWidth="1"/>
    <col min="14851" max="14851" width="3.5" customWidth="1"/>
    <col min="14852" max="14852" width="21.375" bestFit="1" customWidth="1"/>
    <col min="14854" max="14854" width="6.625" customWidth="1"/>
    <col min="14856" max="14856" width="6.625" customWidth="1"/>
    <col min="14858" max="14858" width="6.625" customWidth="1"/>
    <col min="14860" max="14860" width="6.625" customWidth="1"/>
    <col min="14864" max="14864" width="5.375" customWidth="1"/>
    <col min="14865" max="14866" width="4.625" customWidth="1"/>
    <col min="14867" max="14867" width="5.25" bestFit="1" customWidth="1"/>
    <col min="14868" max="14869" width="4.625" customWidth="1"/>
    <col min="14870" max="14871" width="0" hidden="1" customWidth="1"/>
    <col min="15106" max="15106" width="3.625" customWidth="1"/>
    <col min="15107" max="15107" width="3.5" customWidth="1"/>
    <col min="15108" max="15108" width="21.375" bestFit="1" customWidth="1"/>
    <col min="15110" max="15110" width="6.625" customWidth="1"/>
    <col min="15112" max="15112" width="6.625" customWidth="1"/>
    <col min="15114" max="15114" width="6.625" customWidth="1"/>
    <col min="15116" max="15116" width="6.625" customWidth="1"/>
    <col min="15120" max="15120" width="5.375" customWidth="1"/>
    <col min="15121" max="15122" width="4.625" customWidth="1"/>
    <col min="15123" max="15123" width="5.25" bestFit="1" customWidth="1"/>
    <col min="15124" max="15125" width="4.625" customWidth="1"/>
    <col min="15126" max="15127" width="0" hidden="1" customWidth="1"/>
    <col min="15362" max="15362" width="3.625" customWidth="1"/>
    <col min="15363" max="15363" width="3.5" customWidth="1"/>
    <col min="15364" max="15364" width="21.375" bestFit="1" customWidth="1"/>
    <col min="15366" max="15366" width="6.625" customWidth="1"/>
    <col min="15368" max="15368" width="6.625" customWidth="1"/>
    <col min="15370" max="15370" width="6.625" customWidth="1"/>
    <col min="15372" max="15372" width="6.625" customWidth="1"/>
    <col min="15376" max="15376" width="5.375" customWidth="1"/>
    <col min="15377" max="15378" width="4.625" customWidth="1"/>
    <col min="15379" max="15379" width="5.25" bestFit="1" customWidth="1"/>
    <col min="15380" max="15381" width="4.625" customWidth="1"/>
    <col min="15382" max="15383" width="0" hidden="1" customWidth="1"/>
    <col min="15618" max="15618" width="3.625" customWidth="1"/>
    <col min="15619" max="15619" width="3.5" customWidth="1"/>
    <col min="15620" max="15620" width="21.375" bestFit="1" customWidth="1"/>
    <col min="15622" max="15622" width="6.625" customWidth="1"/>
    <col min="15624" max="15624" width="6.625" customWidth="1"/>
    <col min="15626" max="15626" width="6.625" customWidth="1"/>
    <col min="15628" max="15628" width="6.625" customWidth="1"/>
    <col min="15632" max="15632" width="5.375" customWidth="1"/>
    <col min="15633" max="15634" width="4.625" customWidth="1"/>
    <col min="15635" max="15635" width="5.25" bestFit="1" customWidth="1"/>
    <col min="15636" max="15637" width="4.625" customWidth="1"/>
    <col min="15638" max="15639" width="0" hidden="1" customWidth="1"/>
    <col min="15874" max="15874" width="3.625" customWidth="1"/>
    <col min="15875" max="15875" width="3.5" customWidth="1"/>
    <col min="15876" max="15876" width="21.375" bestFit="1" customWidth="1"/>
    <col min="15878" max="15878" width="6.625" customWidth="1"/>
    <col min="15880" max="15880" width="6.625" customWidth="1"/>
    <col min="15882" max="15882" width="6.625" customWidth="1"/>
    <col min="15884" max="15884" width="6.625" customWidth="1"/>
    <col min="15888" max="15888" width="5.375" customWidth="1"/>
    <col min="15889" max="15890" width="4.625" customWidth="1"/>
    <col min="15891" max="15891" width="5.25" bestFit="1" customWidth="1"/>
    <col min="15892" max="15893" width="4.625" customWidth="1"/>
    <col min="15894" max="15895" width="0" hidden="1" customWidth="1"/>
    <col min="16130" max="16130" width="3.625" customWidth="1"/>
    <col min="16131" max="16131" width="3.5" customWidth="1"/>
    <col min="16132" max="16132" width="21.375" bestFit="1" customWidth="1"/>
    <col min="16134" max="16134" width="6.625" customWidth="1"/>
    <col min="16136" max="16136" width="6.625" customWidth="1"/>
    <col min="16138" max="16138" width="6.625" customWidth="1"/>
    <col min="16140" max="16140" width="6.625" customWidth="1"/>
    <col min="16144" max="16144" width="5.375" customWidth="1"/>
    <col min="16145" max="16146" width="4.625" customWidth="1"/>
    <col min="16147" max="16147" width="5.25" bestFit="1" customWidth="1"/>
    <col min="16148" max="16149" width="4.625" customWidth="1"/>
    <col min="16150" max="16151" width="0" hidden="1" customWidth="1"/>
  </cols>
  <sheetData>
    <row r="1" spans="1:14" ht="18.75">
      <c r="A1" s="1" t="s">
        <v>0</v>
      </c>
    </row>
    <row r="2" spans="1:14" ht="26.25" customHeight="1">
      <c r="B2" s="2" t="s">
        <v>1</v>
      </c>
    </row>
    <row r="3" spans="1:14">
      <c r="A3" t="s">
        <v>2</v>
      </c>
    </row>
    <row r="4" spans="1:14">
      <c r="A4" t="s">
        <v>3</v>
      </c>
    </row>
    <row r="5" spans="1:14">
      <c r="A5" t="s">
        <v>4</v>
      </c>
    </row>
    <row r="6" spans="1:14">
      <c r="A6" s="192" t="s">
        <v>242</v>
      </c>
    </row>
    <row r="7" spans="1:14">
      <c r="A7" s="3" t="s">
        <v>5</v>
      </c>
    </row>
    <row r="8" spans="1:14">
      <c r="A8" s="3" t="s">
        <v>78</v>
      </c>
    </row>
    <row r="9" spans="1:14">
      <c r="A9" s="3" t="s">
        <v>6</v>
      </c>
    </row>
    <row r="13" spans="1:14" ht="17.25">
      <c r="A13" s="4" t="s">
        <v>7</v>
      </c>
    </row>
    <row r="14" spans="1:14" ht="14.25" thickBot="1">
      <c r="B14" s="5"/>
    </row>
    <row r="15" spans="1:14" ht="14.25" thickBot="1">
      <c r="B15">
        <v>1</v>
      </c>
      <c r="C15" s="6" t="s">
        <v>72</v>
      </c>
      <c r="D15" s="7" t="s">
        <v>8</v>
      </c>
      <c r="E15" s="26"/>
      <c r="F15" s="7" t="s">
        <v>9</v>
      </c>
      <c r="G15" s="26"/>
      <c r="H15" s="7" t="s">
        <v>10</v>
      </c>
      <c r="I15" s="27"/>
      <c r="J15" s="8" t="s">
        <v>11</v>
      </c>
      <c r="K15" s="9"/>
      <c r="L15" s="9"/>
      <c r="M15" s="10"/>
      <c r="N15" s="10"/>
    </row>
    <row r="16" spans="1:14" ht="14.25" thickBot="1">
      <c r="B16">
        <v>2</v>
      </c>
      <c r="C16" s="11" t="s">
        <v>12</v>
      </c>
      <c r="D16" s="329"/>
      <c r="E16" s="329"/>
      <c r="F16" s="329"/>
      <c r="G16" s="329"/>
      <c r="H16" s="330"/>
      <c r="I16" s="12" t="s">
        <v>13</v>
      </c>
      <c r="J16" s="12"/>
      <c r="K16" s="12"/>
      <c r="L16" s="12"/>
    </row>
    <row r="17" spans="2:20">
      <c r="B17">
        <v>3</v>
      </c>
      <c r="C17" s="6" t="s">
        <v>58</v>
      </c>
      <c r="D17" s="331" t="s">
        <v>16</v>
      </c>
      <c r="E17" s="240"/>
      <c r="F17" s="240" t="s">
        <v>17</v>
      </c>
      <c r="G17" s="332"/>
      <c r="H17" s="22"/>
      <c r="I17" s="20"/>
      <c r="J17" s="20"/>
      <c r="K17" s="20"/>
      <c r="L17" s="12"/>
    </row>
    <row r="18" spans="2:20" ht="14.25" thickBot="1">
      <c r="B18">
        <v>4</v>
      </c>
      <c r="C18" s="21" t="s">
        <v>59</v>
      </c>
      <c r="D18" s="333"/>
      <c r="E18" s="334"/>
      <c r="F18" s="334"/>
      <c r="G18" s="335"/>
      <c r="H18" s="23"/>
      <c r="I18" s="20"/>
      <c r="J18" s="20"/>
      <c r="K18" s="20"/>
      <c r="L18" s="12"/>
    </row>
    <row r="19" spans="2:20" ht="14.25" thickBot="1">
      <c r="C19" s="6" t="s">
        <v>60</v>
      </c>
      <c r="G19" s="25"/>
      <c r="H19" s="24"/>
      <c r="I19" s="20"/>
      <c r="J19" s="20"/>
      <c r="K19" s="20"/>
      <c r="L19" s="12"/>
    </row>
    <row r="20" spans="2:20" ht="14.25" thickBot="1">
      <c r="B20">
        <v>5</v>
      </c>
      <c r="C20" s="6" t="s">
        <v>123</v>
      </c>
      <c r="D20" s="28"/>
      <c r="E20" s="13" t="s">
        <v>14</v>
      </c>
      <c r="F20" s="29"/>
      <c r="G20" s="25"/>
      <c r="H20" s="24"/>
      <c r="I20" s="20"/>
      <c r="J20" s="20"/>
      <c r="K20" s="20"/>
      <c r="L20" s="12"/>
    </row>
    <row r="21" spans="2:20" ht="14.25" thickBot="1">
      <c r="B21">
        <v>6</v>
      </c>
      <c r="C21" s="11" t="s">
        <v>124</v>
      </c>
      <c r="D21" s="329"/>
      <c r="E21" s="329"/>
      <c r="F21" s="329"/>
      <c r="G21" s="329"/>
      <c r="H21" s="329"/>
      <c r="I21" s="329"/>
      <c r="J21" s="329"/>
      <c r="K21" s="329"/>
      <c r="L21" s="330"/>
    </row>
    <row r="22" spans="2:20" ht="14.25" thickBot="1">
      <c r="B22">
        <v>7</v>
      </c>
      <c r="C22" s="11" t="s">
        <v>125</v>
      </c>
      <c r="D22" s="30"/>
      <c r="E22" s="15" t="s">
        <v>14</v>
      </c>
      <c r="F22" s="30"/>
      <c r="G22" s="15" t="s">
        <v>15</v>
      </c>
      <c r="H22" s="31"/>
      <c r="I22" s="12"/>
      <c r="J22" s="12"/>
      <c r="K22" s="12"/>
      <c r="L22" s="12"/>
    </row>
    <row r="23" spans="2:20">
      <c r="C23" s="339" t="s">
        <v>128</v>
      </c>
      <c r="D23" s="331" t="s">
        <v>16</v>
      </c>
      <c r="E23" s="240"/>
      <c r="F23" s="240" t="s">
        <v>17</v>
      </c>
      <c r="G23" s="332"/>
      <c r="H23" s="16"/>
      <c r="I23" s="16"/>
      <c r="J23" s="16"/>
      <c r="K23" s="16"/>
      <c r="L23" s="14"/>
      <c r="M23" s="14"/>
      <c r="N23" s="14"/>
    </row>
    <row r="24" spans="2:20" ht="14.25" thickBot="1">
      <c r="B24" s="17">
        <v>8</v>
      </c>
      <c r="C24" s="340"/>
      <c r="D24" s="333"/>
      <c r="E24" s="334"/>
      <c r="F24" s="334"/>
      <c r="G24" s="335"/>
      <c r="H24" s="9"/>
      <c r="I24" s="9"/>
      <c r="J24" s="9"/>
      <c r="K24" s="9"/>
      <c r="L24" s="9"/>
      <c r="M24" s="9"/>
      <c r="N24" s="9"/>
    </row>
    <row r="25" spans="2:20" ht="14.25" thickBot="1">
      <c r="B25">
        <v>9</v>
      </c>
      <c r="C25" s="11" t="s">
        <v>126</v>
      </c>
      <c r="D25" s="30"/>
      <c r="E25" s="15" t="s">
        <v>14</v>
      </c>
      <c r="F25" s="30"/>
      <c r="G25" s="15" t="s">
        <v>14</v>
      </c>
      <c r="H25" s="31"/>
      <c r="I25" s="18"/>
      <c r="J25" s="18"/>
      <c r="K25" s="18"/>
      <c r="L25" s="18"/>
      <c r="M25" s="18"/>
      <c r="N25" s="18"/>
    </row>
    <row r="26" spans="2:20" ht="14.25" thickBot="1">
      <c r="B26">
        <v>10</v>
      </c>
      <c r="C26" s="11" t="s">
        <v>127</v>
      </c>
      <c r="D26" s="336"/>
      <c r="E26" s="329"/>
      <c r="F26" s="329"/>
      <c r="G26" s="226" t="s">
        <v>118</v>
      </c>
      <c r="H26" s="337"/>
      <c r="I26" s="337"/>
      <c r="J26" s="338"/>
    </row>
    <row r="27" spans="2:20" ht="26.25" customHeight="1" thickBot="1">
      <c r="B27" s="5" t="s">
        <v>61</v>
      </c>
    </row>
    <row r="28" spans="2:20">
      <c r="B28" s="259"/>
      <c r="C28" s="41" t="s">
        <v>71</v>
      </c>
      <c r="D28" s="239" t="s">
        <v>16</v>
      </c>
      <c r="E28" s="240"/>
      <c r="F28" s="240" t="s">
        <v>17</v>
      </c>
      <c r="G28" s="240"/>
      <c r="H28" s="240" t="s">
        <v>18</v>
      </c>
      <c r="I28" s="240"/>
      <c r="J28" s="240" t="s">
        <v>19</v>
      </c>
      <c r="K28" s="240"/>
      <c r="L28" s="243" t="s">
        <v>63</v>
      </c>
      <c r="M28" s="240" t="s">
        <v>20</v>
      </c>
      <c r="N28" s="240"/>
      <c r="O28" s="240"/>
      <c r="P28" s="245" t="s">
        <v>64</v>
      </c>
      <c r="Q28" s="246"/>
      <c r="R28" s="260"/>
      <c r="S28" s="262" t="s">
        <v>21</v>
      </c>
      <c r="T28" s="251" t="s">
        <v>69</v>
      </c>
    </row>
    <row r="29" spans="2:20">
      <c r="B29" s="259"/>
      <c r="C29" s="34" t="s">
        <v>70</v>
      </c>
      <c r="D29" s="241"/>
      <c r="E29" s="242"/>
      <c r="F29" s="242"/>
      <c r="G29" s="242"/>
      <c r="H29" s="242"/>
      <c r="I29" s="242"/>
      <c r="J29" s="242"/>
      <c r="K29" s="242"/>
      <c r="L29" s="244"/>
      <c r="M29" s="19" t="s">
        <v>9</v>
      </c>
      <c r="N29" s="19" t="s">
        <v>22</v>
      </c>
      <c r="O29" s="19" t="s">
        <v>23</v>
      </c>
      <c r="P29" s="247"/>
      <c r="Q29" s="248"/>
      <c r="R29" s="261"/>
      <c r="S29" s="263"/>
      <c r="T29" s="252"/>
    </row>
    <row r="30" spans="2:20">
      <c r="B30" s="12"/>
      <c r="C30" s="306">
        <v>1</v>
      </c>
      <c r="D30" s="328"/>
      <c r="E30" s="319"/>
      <c r="F30" s="315"/>
      <c r="G30" s="319"/>
      <c r="H30" s="315"/>
      <c r="I30" s="319"/>
      <c r="J30" s="315"/>
      <c r="K30" s="319"/>
      <c r="L30" s="326"/>
      <c r="M30" s="39"/>
      <c r="N30" s="39"/>
      <c r="O30" s="39"/>
      <c r="P30" s="315"/>
      <c r="Q30" s="316"/>
      <c r="R30" s="319"/>
      <c r="S30" s="111"/>
      <c r="T30" s="341"/>
    </row>
    <row r="31" spans="2:20">
      <c r="B31" s="12"/>
      <c r="C31" s="312"/>
      <c r="D31" s="328"/>
      <c r="E31" s="319"/>
      <c r="F31" s="315"/>
      <c r="G31" s="319"/>
      <c r="H31" s="315"/>
      <c r="I31" s="319"/>
      <c r="J31" s="315"/>
      <c r="K31" s="319"/>
      <c r="L31" s="327"/>
      <c r="M31" s="39"/>
      <c r="N31" s="39"/>
      <c r="O31" s="39"/>
      <c r="P31" s="315"/>
      <c r="Q31" s="316"/>
      <c r="R31" s="319"/>
      <c r="S31" s="111"/>
      <c r="T31" s="342"/>
    </row>
    <row r="32" spans="2:20">
      <c r="B32" s="12"/>
      <c r="C32" s="306">
        <v>2</v>
      </c>
      <c r="D32" s="328"/>
      <c r="E32" s="319"/>
      <c r="F32" s="315"/>
      <c r="G32" s="319"/>
      <c r="H32" s="315"/>
      <c r="I32" s="319"/>
      <c r="J32" s="315"/>
      <c r="K32" s="319"/>
      <c r="L32" s="326"/>
      <c r="M32" s="39"/>
      <c r="N32" s="39"/>
      <c r="O32" s="39"/>
      <c r="P32" s="315"/>
      <c r="Q32" s="316"/>
      <c r="R32" s="319"/>
      <c r="S32" s="111"/>
      <c r="T32" s="341"/>
    </row>
    <row r="33" spans="2:20">
      <c r="B33" s="12"/>
      <c r="C33" s="312"/>
      <c r="D33" s="328"/>
      <c r="E33" s="319"/>
      <c r="F33" s="315"/>
      <c r="G33" s="319"/>
      <c r="H33" s="315"/>
      <c r="I33" s="319"/>
      <c r="J33" s="315"/>
      <c r="K33" s="319"/>
      <c r="L33" s="327"/>
      <c r="M33" s="39"/>
      <c r="N33" s="39"/>
      <c r="O33" s="39"/>
      <c r="P33" s="315"/>
      <c r="Q33" s="316"/>
      <c r="R33" s="319"/>
      <c r="S33" s="111"/>
      <c r="T33" s="342"/>
    </row>
    <row r="34" spans="2:20">
      <c r="B34" s="12"/>
      <c r="C34" s="306">
        <v>3</v>
      </c>
      <c r="D34" s="328"/>
      <c r="E34" s="319"/>
      <c r="F34" s="315"/>
      <c r="G34" s="319"/>
      <c r="H34" s="315"/>
      <c r="I34" s="319"/>
      <c r="J34" s="315"/>
      <c r="K34" s="319"/>
      <c r="L34" s="326"/>
      <c r="M34" s="39"/>
      <c r="N34" s="39"/>
      <c r="O34" s="39"/>
      <c r="P34" s="315"/>
      <c r="Q34" s="316"/>
      <c r="R34" s="319"/>
      <c r="S34" s="111"/>
      <c r="T34" s="341"/>
    </row>
    <row r="35" spans="2:20">
      <c r="B35" s="12"/>
      <c r="C35" s="312"/>
      <c r="D35" s="328"/>
      <c r="E35" s="319"/>
      <c r="F35" s="315"/>
      <c r="G35" s="319"/>
      <c r="H35" s="315"/>
      <c r="I35" s="319"/>
      <c r="J35" s="315"/>
      <c r="K35" s="319"/>
      <c r="L35" s="327"/>
      <c r="M35" s="39"/>
      <c r="N35" s="39"/>
      <c r="O35" s="39"/>
      <c r="P35" s="315"/>
      <c r="Q35" s="316"/>
      <c r="R35" s="319"/>
      <c r="S35" s="111"/>
      <c r="T35" s="342"/>
    </row>
    <row r="36" spans="2:20">
      <c r="B36" s="12"/>
      <c r="C36" s="306">
        <v>4</v>
      </c>
      <c r="D36" s="328"/>
      <c r="E36" s="319"/>
      <c r="F36" s="315"/>
      <c r="G36" s="319"/>
      <c r="H36" s="315"/>
      <c r="I36" s="319"/>
      <c r="J36" s="315"/>
      <c r="K36" s="319"/>
      <c r="L36" s="326"/>
      <c r="M36" s="39"/>
      <c r="N36" s="39"/>
      <c r="O36" s="39"/>
      <c r="P36" s="315"/>
      <c r="Q36" s="316"/>
      <c r="R36" s="319"/>
      <c r="S36" s="111"/>
      <c r="T36" s="341"/>
    </row>
    <row r="37" spans="2:20">
      <c r="B37" s="12"/>
      <c r="C37" s="312"/>
      <c r="D37" s="328"/>
      <c r="E37" s="319"/>
      <c r="F37" s="315"/>
      <c r="G37" s="319"/>
      <c r="H37" s="315"/>
      <c r="I37" s="319"/>
      <c r="J37" s="315"/>
      <c r="K37" s="319"/>
      <c r="L37" s="327"/>
      <c r="M37" s="39"/>
      <c r="N37" s="39"/>
      <c r="O37" s="39"/>
      <c r="P37" s="315"/>
      <c r="Q37" s="316"/>
      <c r="R37" s="319"/>
      <c r="S37" s="111"/>
      <c r="T37" s="342"/>
    </row>
    <row r="38" spans="2:20">
      <c r="B38" s="12"/>
      <c r="C38" s="306">
        <v>5</v>
      </c>
      <c r="D38" s="328"/>
      <c r="E38" s="319"/>
      <c r="F38" s="315"/>
      <c r="G38" s="319"/>
      <c r="H38" s="315"/>
      <c r="I38" s="319"/>
      <c r="J38" s="315"/>
      <c r="K38" s="319"/>
      <c r="L38" s="326"/>
      <c r="M38" s="39"/>
      <c r="N38" s="39"/>
      <c r="O38" s="39"/>
      <c r="P38" s="315"/>
      <c r="Q38" s="316"/>
      <c r="R38" s="319"/>
      <c r="S38" s="111"/>
      <c r="T38" s="341"/>
    </row>
    <row r="39" spans="2:20" ht="14.25" thickBot="1">
      <c r="B39" s="12"/>
      <c r="C39" s="307"/>
      <c r="D39" s="322"/>
      <c r="E39" s="321"/>
      <c r="F39" s="320"/>
      <c r="G39" s="321"/>
      <c r="H39" s="320"/>
      <c r="I39" s="321"/>
      <c r="J39" s="320"/>
      <c r="K39" s="321"/>
      <c r="L39" s="344"/>
      <c r="M39" s="40"/>
      <c r="N39" s="40"/>
      <c r="O39" s="40"/>
      <c r="P39" s="320"/>
      <c r="Q39" s="325"/>
      <c r="R39" s="321"/>
      <c r="S39" s="112"/>
      <c r="T39" s="343"/>
    </row>
    <row r="40" spans="2:20" s="38" customFormat="1" ht="14.25" thickBot="1">
      <c r="B40" s="35" t="s">
        <v>68</v>
      </c>
      <c r="D40" s="25"/>
      <c r="E40" s="25"/>
      <c r="F40" s="25"/>
      <c r="G40" s="25"/>
      <c r="H40" s="25"/>
      <c r="I40" s="25"/>
      <c r="J40" s="25"/>
      <c r="K40" s="25"/>
      <c r="L40" s="36"/>
      <c r="M40" s="36"/>
      <c r="N40" s="36"/>
      <c r="O40" s="37"/>
      <c r="P40" s="37"/>
      <c r="Q40" s="37"/>
      <c r="R40" s="37"/>
      <c r="S40" s="37"/>
    </row>
    <row r="41" spans="2:20">
      <c r="B41" s="12"/>
      <c r="C41" s="41" t="s">
        <v>71</v>
      </c>
      <c r="D41" s="239" t="s">
        <v>16</v>
      </c>
      <c r="E41" s="240"/>
      <c r="F41" s="240" t="s">
        <v>17</v>
      </c>
      <c r="G41" s="240"/>
      <c r="H41" s="240" t="s">
        <v>18</v>
      </c>
      <c r="I41" s="240"/>
      <c r="J41" s="240" t="s">
        <v>19</v>
      </c>
      <c r="K41" s="240"/>
      <c r="L41" s="243" t="s">
        <v>38</v>
      </c>
      <c r="M41" s="245" t="s">
        <v>65</v>
      </c>
      <c r="N41" s="246"/>
      <c r="O41" s="246"/>
      <c r="P41" s="246"/>
      <c r="Q41" s="243" t="s">
        <v>66</v>
      </c>
      <c r="R41" s="246" t="s">
        <v>67</v>
      </c>
      <c r="S41" s="249"/>
    </row>
    <row r="42" spans="2:20" ht="14.25" thickBot="1">
      <c r="B42" s="12"/>
      <c r="C42" s="32" t="s">
        <v>70</v>
      </c>
      <c r="D42" s="241"/>
      <c r="E42" s="242"/>
      <c r="F42" s="242"/>
      <c r="G42" s="242"/>
      <c r="H42" s="242"/>
      <c r="I42" s="242"/>
      <c r="J42" s="242"/>
      <c r="K42" s="242"/>
      <c r="L42" s="244"/>
      <c r="M42" s="247"/>
      <c r="N42" s="248"/>
      <c r="O42" s="248"/>
      <c r="P42" s="248"/>
      <c r="Q42" s="244"/>
      <c r="R42" s="248"/>
      <c r="S42" s="250"/>
    </row>
    <row r="43" spans="2:20">
      <c r="B43" s="12"/>
      <c r="C43" s="33">
        <v>1</v>
      </c>
      <c r="D43" s="316"/>
      <c r="E43" s="319"/>
      <c r="F43" s="315"/>
      <c r="G43" s="319"/>
      <c r="H43" s="315"/>
      <c r="I43" s="319"/>
      <c r="J43" s="315"/>
      <c r="K43" s="319"/>
      <c r="L43" s="115"/>
      <c r="M43" s="315"/>
      <c r="N43" s="316"/>
      <c r="O43" s="316"/>
      <c r="P43" s="316"/>
      <c r="Q43" s="39"/>
      <c r="R43" s="317"/>
      <c r="S43" s="318"/>
    </row>
    <row r="44" spans="2:20">
      <c r="B44" s="12"/>
      <c r="C44" s="34">
        <v>2</v>
      </c>
      <c r="D44" s="316"/>
      <c r="E44" s="319"/>
      <c r="F44" s="315"/>
      <c r="G44" s="319"/>
      <c r="H44" s="315"/>
      <c r="I44" s="319"/>
      <c r="J44" s="315"/>
      <c r="K44" s="319"/>
      <c r="L44" s="115"/>
      <c r="M44" s="315"/>
      <c r="N44" s="316"/>
      <c r="O44" s="316"/>
      <c r="P44" s="316"/>
      <c r="Q44" s="39"/>
      <c r="R44" s="317"/>
      <c r="S44" s="318"/>
    </row>
    <row r="45" spans="2:20">
      <c r="B45" s="12"/>
      <c r="C45" s="34">
        <v>3</v>
      </c>
      <c r="D45" s="316"/>
      <c r="E45" s="319"/>
      <c r="F45" s="315"/>
      <c r="G45" s="319"/>
      <c r="H45" s="315"/>
      <c r="I45" s="319"/>
      <c r="J45" s="315"/>
      <c r="K45" s="319"/>
      <c r="L45" s="115"/>
      <c r="M45" s="315"/>
      <c r="N45" s="316"/>
      <c r="O45" s="316"/>
      <c r="P45" s="316"/>
      <c r="Q45" s="39"/>
      <c r="R45" s="317"/>
      <c r="S45" s="318"/>
    </row>
    <row r="46" spans="2:20">
      <c r="B46" s="12"/>
      <c r="C46" s="34">
        <v>4</v>
      </c>
      <c r="D46" s="316"/>
      <c r="E46" s="319"/>
      <c r="F46" s="315"/>
      <c r="G46" s="319"/>
      <c r="H46" s="315"/>
      <c r="I46" s="319"/>
      <c r="J46" s="315"/>
      <c r="K46" s="319"/>
      <c r="L46" s="115"/>
      <c r="M46" s="315"/>
      <c r="N46" s="316"/>
      <c r="O46" s="316"/>
      <c r="P46" s="316"/>
      <c r="Q46" s="39"/>
      <c r="R46" s="317"/>
      <c r="S46" s="318"/>
    </row>
    <row r="47" spans="2:20">
      <c r="B47" s="12"/>
      <c r="C47" s="34">
        <v>5</v>
      </c>
      <c r="D47" s="316"/>
      <c r="E47" s="319"/>
      <c r="F47" s="315"/>
      <c r="G47" s="319"/>
      <c r="H47" s="315"/>
      <c r="I47" s="319"/>
      <c r="J47" s="315"/>
      <c r="K47" s="319"/>
      <c r="L47" s="115"/>
      <c r="M47" s="315"/>
      <c r="N47" s="316"/>
      <c r="O47" s="316"/>
      <c r="P47" s="316"/>
      <c r="Q47" s="39"/>
      <c r="R47" s="317"/>
      <c r="S47" s="318"/>
    </row>
    <row r="48" spans="2:20">
      <c r="B48" s="12"/>
      <c r="C48" s="34">
        <v>6</v>
      </c>
      <c r="D48" s="316"/>
      <c r="E48" s="319"/>
      <c r="F48" s="315"/>
      <c r="G48" s="319"/>
      <c r="H48" s="315"/>
      <c r="I48" s="319"/>
      <c r="J48" s="315"/>
      <c r="K48" s="319"/>
      <c r="L48" s="115"/>
      <c r="M48" s="315"/>
      <c r="N48" s="316"/>
      <c r="O48" s="316"/>
      <c r="P48" s="316"/>
      <c r="Q48" s="39"/>
      <c r="R48" s="317"/>
      <c r="S48" s="318"/>
    </row>
    <row r="49" spans="2:20">
      <c r="B49" s="12"/>
      <c r="C49" s="34">
        <v>7</v>
      </c>
      <c r="D49" s="316"/>
      <c r="E49" s="319"/>
      <c r="F49" s="315"/>
      <c r="G49" s="319"/>
      <c r="H49" s="315"/>
      <c r="I49" s="319"/>
      <c r="J49" s="315"/>
      <c r="K49" s="319"/>
      <c r="L49" s="115"/>
      <c r="M49" s="315"/>
      <c r="N49" s="316"/>
      <c r="O49" s="316"/>
      <c r="P49" s="316"/>
      <c r="Q49" s="39"/>
      <c r="R49" s="317"/>
      <c r="S49" s="318"/>
    </row>
    <row r="50" spans="2:20">
      <c r="B50" s="12"/>
      <c r="C50" s="34">
        <v>8</v>
      </c>
      <c r="D50" s="316"/>
      <c r="E50" s="319"/>
      <c r="F50" s="315"/>
      <c r="G50" s="319"/>
      <c r="H50" s="315"/>
      <c r="I50" s="319"/>
      <c r="J50" s="315"/>
      <c r="K50" s="319"/>
      <c r="L50" s="115"/>
      <c r="M50" s="315"/>
      <c r="N50" s="316"/>
      <c r="O50" s="316"/>
      <c r="P50" s="316"/>
      <c r="Q50" s="39"/>
      <c r="R50" s="317"/>
      <c r="S50" s="318"/>
    </row>
    <row r="51" spans="2:20">
      <c r="B51" s="12"/>
      <c r="C51" s="34">
        <v>9</v>
      </c>
      <c r="D51" s="316"/>
      <c r="E51" s="319"/>
      <c r="F51" s="315"/>
      <c r="G51" s="319"/>
      <c r="H51" s="315"/>
      <c r="I51" s="319"/>
      <c r="J51" s="315"/>
      <c r="K51" s="319"/>
      <c r="L51" s="115"/>
      <c r="M51" s="315"/>
      <c r="N51" s="316"/>
      <c r="O51" s="316"/>
      <c r="P51" s="316"/>
      <c r="Q51" s="39"/>
      <c r="R51" s="317"/>
      <c r="S51" s="318"/>
    </row>
    <row r="52" spans="2:20" ht="14.25" thickBot="1">
      <c r="B52" s="12"/>
      <c r="C52" s="42">
        <v>10</v>
      </c>
      <c r="D52" s="322"/>
      <c r="E52" s="321"/>
      <c r="F52" s="320"/>
      <c r="G52" s="321"/>
      <c r="H52" s="320"/>
      <c r="I52" s="321"/>
      <c r="J52" s="320"/>
      <c r="K52" s="321"/>
      <c r="L52" s="116"/>
      <c r="M52" s="320"/>
      <c r="N52" s="325"/>
      <c r="O52" s="325"/>
      <c r="P52" s="325"/>
      <c r="Q52" s="40"/>
      <c r="R52" s="323"/>
      <c r="S52" s="324"/>
    </row>
    <row r="54" spans="2:20" ht="26.25" customHeight="1" thickBot="1">
      <c r="B54" s="5" t="s">
        <v>79</v>
      </c>
    </row>
    <row r="55" spans="2:20">
      <c r="B55" s="259"/>
      <c r="C55" s="41" t="s">
        <v>71</v>
      </c>
      <c r="D55" s="239" t="s">
        <v>16</v>
      </c>
      <c r="E55" s="240"/>
      <c r="F55" s="240" t="s">
        <v>17</v>
      </c>
      <c r="G55" s="240"/>
      <c r="H55" s="240" t="s">
        <v>18</v>
      </c>
      <c r="I55" s="240"/>
      <c r="J55" s="240" t="s">
        <v>19</v>
      </c>
      <c r="K55" s="240"/>
      <c r="L55" s="243" t="s">
        <v>29</v>
      </c>
      <c r="M55" s="240" t="s">
        <v>20</v>
      </c>
      <c r="N55" s="240"/>
      <c r="O55" s="240"/>
      <c r="P55" s="245" t="s">
        <v>64</v>
      </c>
      <c r="Q55" s="246"/>
      <c r="R55" s="260"/>
      <c r="S55" s="262" t="s">
        <v>21</v>
      </c>
      <c r="T55" s="251" t="s">
        <v>69</v>
      </c>
    </row>
    <row r="56" spans="2:20">
      <c r="B56" s="259"/>
      <c r="C56" s="34" t="s">
        <v>70</v>
      </c>
      <c r="D56" s="241"/>
      <c r="E56" s="242"/>
      <c r="F56" s="242"/>
      <c r="G56" s="242"/>
      <c r="H56" s="242"/>
      <c r="I56" s="242"/>
      <c r="J56" s="242"/>
      <c r="K56" s="242"/>
      <c r="L56" s="244"/>
      <c r="M56" s="78" t="s">
        <v>9</v>
      </c>
      <c r="N56" s="78" t="s">
        <v>22</v>
      </c>
      <c r="O56" s="78" t="s">
        <v>23</v>
      </c>
      <c r="P56" s="247"/>
      <c r="Q56" s="248"/>
      <c r="R56" s="261"/>
      <c r="S56" s="263"/>
      <c r="T56" s="252"/>
    </row>
    <row r="57" spans="2:20">
      <c r="B57" s="12"/>
      <c r="C57" s="306">
        <v>1</v>
      </c>
      <c r="D57" s="298"/>
      <c r="E57" s="299"/>
      <c r="F57" s="300"/>
      <c r="G57" s="299"/>
      <c r="H57" s="300"/>
      <c r="I57" s="299"/>
      <c r="J57" s="300"/>
      <c r="K57" s="299"/>
      <c r="L57" s="308"/>
      <c r="M57" s="99"/>
      <c r="N57" s="99"/>
      <c r="O57" s="99"/>
      <c r="P57" s="300"/>
      <c r="Q57" s="301"/>
      <c r="R57" s="299"/>
      <c r="S57" s="117"/>
      <c r="T57" s="310"/>
    </row>
    <row r="58" spans="2:20">
      <c r="B58" s="12"/>
      <c r="C58" s="312"/>
      <c r="D58" s="298"/>
      <c r="E58" s="299"/>
      <c r="F58" s="300"/>
      <c r="G58" s="299"/>
      <c r="H58" s="300"/>
      <c r="I58" s="299"/>
      <c r="J58" s="300"/>
      <c r="K58" s="299"/>
      <c r="L58" s="313"/>
      <c r="M58" s="99"/>
      <c r="N58" s="99"/>
      <c r="O58" s="99"/>
      <c r="P58" s="300"/>
      <c r="Q58" s="301"/>
      <c r="R58" s="299"/>
      <c r="S58" s="117"/>
      <c r="T58" s="314"/>
    </row>
    <row r="59" spans="2:20">
      <c r="B59" s="12"/>
      <c r="C59" s="306">
        <v>2</v>
      </c>
      <c r="D59" s="298"/>
      <c r="E59" s="299"/>
      <c r="F59" s="300"/>
      <c r="G59" s="299"/>
      <c r="H59" s="300"/>
      <c r="I59" s="299"/>
      <c r="J59" s="300"/>
      <c r="K59" s="299"/>
      <c r="L59" s="308"/>
      <c r="M59" s="99"/>
      <c r="N59" s="99"/>
      <c r="O59" s="99"/>
      <c r="P59" s="300"/>
      <c r="Q59" s="301"/>
      <c r="R59" s="299"/>
      <c r="S59" s="117"/>
      <c r="T59" s="310"/>
    </row>
    <row r="60" spans="2:20">
      <c r="B60" s="12"/>
      <c r="C60" s="312"/>
      <c r="D60" s="298"/>
      <c r="E60" s="299"/>
      <c r="F60" s="300"/>
      <c r="G60" s="299"/>
      <c r="H60" s="300"/>
      <c r="I60" s="299"/>
      <c r="J60" s="300"/>
      <c r="K60" s="299"/>
      <c r="L60" s="313"/>
      <c r="M60" s="99"/>
      <c r="N60" s="99"/>
      <c r="O60" s="99"/>
      <c r="P60" s="300"/>
      <c r="Q60" s="301"/>
      <c r="R60" s="299"/>
      <c r="S60" s="117"/>
      <c r="T60" s="314"/>
    </row>
    <row r="61" spans="2:20">
      <c r="B61" s="12"/>
      <c r="C61" s="306">
        <v>3</v>
      </c>
      <c r="D61" s="298"/>
      <c r="E61" s="299"/>
      <c r="F61" s="300"/>
      <c r="G61" s="299"/>
      <c r="H61" s="300"/>
      <c r="I61" s="299"/>
      <c r="J61" s="300"/>
      <c r="K61" s="299"/>
      <c r="L61" s="308"/>
      <c r="M61" s="99"/>
      <c r="N61" s="99"/>
      <c r="O61" s="99"/>
      <c r="P61" s="300"/>
      <c r="Q61" s="301"/>
      <c r="R61" s="299"/>
      <c r="S61" s="117"/>
      <c r="T61" s="310"/>
    </row>
    <row r="62" spans="2:20">
      <c r="B62" s="12"/>
      <c r="C62" s="312"/>
      <c r="D62" s="298"/>
      <c r="E62" s="299"/>
      <c r="F62" s="300"/>
      <c r="G62" s="299"/>
      <c r="H62" s="300"/>
      <c r="I62" s="299"/>
      <c r="J62" s="300"/>
      <c r="K62" s="299"/>
      <c r="L62" s="313"/>
      <c r="M62" s="99"/>
      <c r="N62" s="99"/>
      <c r="O62" s="99"/>
      <c r="P62" s="300"/>
      <c r="Q62" s="301"/>
      <c r="R62" s="299"/>
      <c r="S62" s="117"/>
      <c r="T62" s="314"/>
    </row>
    <row r="63" spans="2:20">
      <c r="B63" s="12"/>
      <c r="C63" s="306">
        <v>4</v>
      </c>
      <c r="D63" s="298"/>
      <c r="E63" s="299"/>
      <c r="F63" s="300"/>
      <c r="G63" s="299"/>
      <c r="H63" s="300"/>
      <c r="I63" s="299"/>
      <c r="J63" s="300"/>
      <c r="K63" s="299"/>
      <c r="L63" s="308"/>
      <c r="M63" s="99"/>
      <c r="N63" s="99"/>
      <c r="O63" s="99"/>
      <c r="P63" s="300"/>
      <c r="Q63" s="301"/>
      <c r="R63" s="299"/>
      <c r="S63" s="117"/>
      <c r="T63" s="310"/>
    </row>
    <row r="64" spans="2:20">
      <c r="B64" s="12"/>
      <c r="C64" s="312"/>
      <c r="D64" s="298"/>
      <c r="E64" s="299"/>
      <c r="F64" s="300"/>
      <c r="G64" s="299"/>
      <c r="H64" s="300"/>
      <c r="I64" s="299"/>
      <c r="J64" s="300"/>
      <c r="K64" s="299"/>
      <c r="L64" s="313"/>
      <c r="M64" s="99"/>
      <c r="N64" s="99"/>
      <c r="O64" s="99"/>
      <c r="P64" s="300"/>
      <c r="Q64" s="301"/>
      <c r="R64" s="299"/>
      <c r="S64" s="117"/>
      <c r="T64" s="314"/>
    </row>
    <row r="65" spans="2:20">
      <c r="B65" s="12"/>
      <c r="C65" s="306">
        <v>5</v>
      </c>
      <c r="D65" s="298"/>
      <c r="E65" s="299"/>
      <c r="F65" s="300"/>
      <c r="G65" s="299"/>
      <c r="H65" s="300"/>
      <c r="I65" s="299"/>
      <c r="J65" s="300"/>
      <c r="K65" s="299"/>
      <c r="L65" s="308"/>
      <c r="M65" s="99"/>
      <c r="N65" s="99"/>
      <c r="O65" s="99"/>
      <c r="P65" s="300"/>
      <c r="Q65" s="301"/>
      <c r="R65" s="299"/>
      <c r="S65" s="117"/>
      <c r="T65" s="310"/>
    </row>
    <row r="66" spans="2:20" ht="14.25" thickBot="1">
      <c r="B66" s="12"/>
      <c r="C66" s="307"/>
      <c r="D66" s="305"/>
      <c r="E66" s="304"/>
      <c r="F66" s="294"/>
      <c r="G66" s="304"/>
      <c r="H66" s="294"/>
      <c r="I66" s="304"/>
      <c r="J66" s="294"/>
      <c r="K66" s="304"/>
      <c r="L66" s="309"/>
      <c r="M66" s="100"/>
      <c r="N66" s="100"/>
      <c r="O66" s="100"/>
      <c r="P66" s="294"/>
      <c r="Q66" s="295"/>
      <c r="R66" s="304"/>
      <c r="S66" s="118"/>
      <c r="T66" s="311"/>
    </row>
    <row r="67" spans="2:20" s="38" customFormat="1" ht="14.25" thickBot="1">
      <c r="B67" s="35" t="s">
        <v>68</v>
      </c>
      <c r="D67" s="25"/>
      <c r="E67" s="25"/>
      <c r="F67" s="25"/>
      <c r="G67" s="25"/>
      <c r="H67" s="25"/>
      <c r="I67" s="25"/>
      <c r="J67" s="25"/>
      <c r="K67" s="25"/>
      <c r="L67" s="36"/>
      <c r="M67" s="36"/>
      <c r="N67" s="36"/>
      <c r="O67" s="37"/>
      <c r="P67" s="37"/>
      <c r="Q67" s="37"/>
      <c r="R67" s="37"/>
      <c r="S67" s="37"/>
    </row>
    <row r="68" spans="2:20">
      <c r="B68" s="12"/>
      <c r="C68" s="41" t="s">
        <v>71</v>
      </c>
      <c r="D68" s="239" t="s">
        <v>16</v>
      </c>
      <c r="E68" s="240"/>
      <c r="F68" s="240" t="s">
        <v>17</v>
      </c>
      <c r="G68" s="240"/>
      <c r="H68" s="240" t="s">
        <v>18</v>
      </c>
      <c r="I68" s="240"/>
      <c r="J68" s="240" t="s">
        <v>19</v>
      </c>
      <c r="K68" s="240"/>
      <c r="L68" s="243" t="s">
        <v>38</v>
      </c>
      <c r="M68" s="245" t="s">
        <v>65</v>
      </c>
      <c r="N68" s="246"/>
      <c r="O68" s="246"/>
      <c r="P68" s="246"/>
      <c r="Q68" s="243" t="s">
        <v>66</v>
      </c>
      <c r="R68" s="246" t="s">
        <v>67</v>
      </c>
      <c r="S68" s="249"/>
    </row>
    <row r="69" spans="2:20" ht="14.25" thickBot="1">
      <c r="B69" s="12"/>
      <c r="C69" s="77" t="s">
        <v>70</v>
      </c>
      <c r="D69" s="241"/>
      <c r="E69" s="242"/>
      <c r="F69" s="242"/>
      <c r="G69" s="242"/>
      <c r="H69" s="242"/>
      <c r="I69" s="242"/>
      <c r="J69" s="242"/>
      <c r="K69" s="242"/>
      <c r="L69" s="244"/>
      <c r="M69" s="247"/>
      <c r="N69" s="248"/>
      <c r="O69" s="248"/>
      <c r="P69" s="248"/>
      <c r="Q69" s="244"/>
      <c r="R69" s="248"/>
      <c r="S69" s="250"/>
    </row>
    <row r="70" spans="2:20">
      <c r="B70" s="12"/>
      <c r="C70" s="33">
        <v>1</v>
      </c>
      <c r="D70" s="298"/>
      <c r="E70" s="299"/>
      <c r="F70" s="300"/>
      <c r="G70" s="299"/>
      <c r="H70" s="300"/>
      <c r="I70" s="299"/>
      <c r="J70" s="300"/>
      <c r="K70" s="299"/>
      <c r="L70" s="119"/>
      <c r="M70" s="300"/>
      <c r="N70" s="301"/>
      <c r="O70" s="301"/>
      <c r="P70" s="301"/>
      <c r="Q70" s="99"/>
      <c r="R70" s="302"/>
      <c r="S70" s="303"/>
    </row>
    <row r="71" spans="2:20">
      <c r="B71" s="12"/>
      <c r="C71" s="34">
        <v>2</v>
      </c>
      <c r="D71" s="298"/>
      <c r="E71" s="299"/>
      <c r="F71" s="300"/>
      <c r="G71" s="299"/>
      <c r="H71" s="300"/>
      <c r="I71" s="299"/>
      <c r="J71" s="300"/>
      <c r="K71" s="299"/>
      <c r="L71" s="119"/>
      <c r="M71" s="300"/>
      <c r="N71" s="301"/>
      <c r="O71" s="301"/>
      <c r="P71" s="301"/>
      <c r="Q71" s="99"/>
      <c r="R71" s="302"/>
      <c r="S71" s="303"/>
    </row>
    <row r="72" spans="2:20">
      <c r="B72" s="12"/>
      <c r="C72" s="34">
        <v>3</v>
      </c>
      <c r="D72" s="298"/>
      <c r="E72" s="299"/>
      <c r="F72" s="300"/>
      <c r="G72" s="299"/>
      <c r="H72" s="300"/>
      <c r="I72" s="299"/>
      <c r="J72" s="300"/>
      <c r="K72" s="299"/>
      <c r="L72" s="119"/>
      <c r="M72" s="300"/>
      <c r="N72" s="301"/>
      <c r="O72" s="301"/>
      <c r="P72" s="301"/>
      <c r="Q72" s="99"/>
      <c r="R72" s="302"/>
      <c r="S72" s="303"/>
    </row>
    <row r="73" spans="2:20">
      <c r="B73" s="12"/>
      <c r="C73" s="34">
        <v>4</v>
      </c>
      <c r="D73" s="298"/>
      <c r="E73" s="299"/>
      <c r="F73" s="300"/>
      <c r="G73" s="299"/>
      <c r="H73" s="300"/>
      <c r="I73" s="299"/>
      <c r="J73" s="300"/>
      <c r="K73" s="299"/>
      <c r="L73" s="119"/>
      <c r="M73" s="300"/>
      <c r="N73" s="301"/>
      <c r="O73" s="301"/>
      <c r="P73" s="301"/>
      <c r="Q73" s="99"/>
      <c r="R73" s="302"/>
      <c r="S73" s="303"/>
    </row>
    <row r="74" spans="2:20">
      <c r="B74" s="12"/>
      <c r="C74" s="34">
        <v>5</v>
      </c>
      <c r="D74" s="298"/>
      <c r="E74" s="299"/>
      <c r="F74" s="300"/>
      <c r="G74" s="299"/>
      <c r="H74" s="300"/>
      <c r="I74" s="299"/>
      <c r="J74" s="300"/>
      <c r="K74" s="299"/>
      <c r="L74" s="119" t="s">
        <v>120</v>
      </c>
      <c r="M74" s="300"/>
      <c r="N74" s="301"/>
      <c r="O74" s="301"/>
      <c r="P74" s="301"/>
      <c r="Q74" s="99"/>
      <c r="R74" s="302"/>
      <c r="S74" s="303"/>
    </row>
    <row r="75" spans="2:20">
      <c r="B75" s="12"/>
      <c r="C75" s="34">
        <v>6</v>
      </c>
      <c r="D75" s="298"/>
      <c r="E75" s="299"/>
      <c r="F75" s="300"/>
      <c r="G75" s="299"/>
      <c r="H75" s="300"/>
      <c r="I75" s="299"/>
      <c r="J75" s="300"/>
      <c r="K75" s="299"/>
      <c r="L75" s="119"/>
      <c r="M75" s="300"/>
      <c r="N75" s="301"/>
      <c r="O75" s="301"/>
      <c r="P75" s="301"/>
      <c r="Q75" s="99"/>
      <c r="R75" s="302"/>
      <c r="S75" s="303"/>
    </row>
    <row r="76" spans="2:20">
      <c r="B76" s="12"/>
      <c r="C76" s="34">
        <v>7</v>
      </c>
      <c r="D76" s="298"/>
      <c r="E76" s="299"/>
      <c r="F76" s="300"/>
      <c r="G76" s="299"/>
      <c r="H76" s="300"/>
      <c r="I76" s="299"/>
      <c r="J76" s="300"/>
      <c r="K76" s="299"/>
      <c r="L76" s="119"/>
      <c r="M76" s="300"/>
      <c r="N76" s="301"/>
      <c r="O76" s="301"/>
      <c r="P76" s="301"/>
      <c r="Q76" s="99"/>
      <c r="R76" s="302"/>
      <c r="S76" s="303"/>
    </row>
    <row r="77" spans="2:20">
      <c r="B77" s="12"/>
      <c r="C77" s="34">
        <v>8</v>
      </c>
      <c r="D77" s="298"/>
      <c r="E77" s="299"/>
      <c r="F77" s="300"/>
      <c r="G77" s="299"/>
      <c r="H77" s="300"/>
      <c r="I77" s="299"/>
      <c r="J77" s="300"/>
      <c r="K77" s="299"/>
      <c r="L77" s="119"/>
      <c r="M77" s="300"/>
      <c r="N77" s="301"/>
      <c r="O77" s="301"/>
      <c r="P77" s="301"/>
      <c r="Q77" s="99"/>
      <c r="R77" s="302"/>
      <c r="S77" s="303"/>
    </row>
    <row r="78" spans="2:20">
      <c r="B78" s="12"/>
      <c r="C78" s="34">
        <v>9</v>
      </c>
      <c r="D78" s="298"/>
      <c r="E78" s="299"/>
      <c r="F78" s="300"/>
      <c r="G78" s="299"/>
      <c r="H78" s="300"/>
      <c r="I78" s="299"/>
      <c r="J78" s="300"/>
      <c r="K78" s="299"/>
      <c r="L78" s="119"/>
      <c r="M78" s="300"/>
      <c r="N78" s="301"/>
      <c r="O78" s="301"/>
      <c r="P78" s="301"/>
      <c r="Q78" s="99"/>
      <c r="R78" s="302"/>
      <c r="S78" s="303"/>
    </row>
    <row r="79" spans="2:20" ht="14.25" thickBot="1">
      <c r="B79" s="12"/>
      <c r="C79" s="42">
        <v>10</v>
      </c>
      <c r="D79" s="305"/>
      <c r="E79" s="304"/>
      <c r="F79" s="294"/>
      <c r="G79" s="304"/>
      <c r="H79" s="294"/>
      <c r="I79" s="304"/>
      <c r="J79" s="294"/>
      <c r="K79" s="304"/>
      <c r="L79" s="120"/>
      <c r="M79" s="294"/>
      <c r="N79" s="295"/>
      <c r="O79" s="295"/>
      <c r="P79" s="295"/>
      <c r="Q79" s="100"/>
      <c r="R79" s="296"/>
      <c r="S79" s="297"/>
    </row>
    <row r="81" spans="2:20" ht="26.25" customHeight="1" thickBot="1">
      <c r="B81" s="5" t="s">
        <v>80</v>
      </c>
    </row>
    <row r="82" spans="2:20">
      <c r="B82" s="259"/>
      <c r="C82" s="41" t="s">
        <v>71</v>
      </c>
      <c r="D82" s="239" t="s">
        <v>16</v>
      </c>
      <c r="E82" s="240"/>
      <c r="F82" s="240" t="s">
        <v>17</v>
      </c>
      <c r="G82" s="240"/>
      <c r="H82" s="240" t="s">
        <v>18</v>
      </c>
      <c r="I82" s="240"/>
      <c r="J82" s="240" t="s">
        <v>19</v>
      </c>
      <c r="K82" s="240"/>
      <c r="L82" s="243" t="s">
        <v>29</v>
      </c>
      <c r="M82" s="240" t="s">
        <v>20</v>
      </c>
      <c r="N82" s="240"/>
      <c r="O82" s="240"/>
      <c r="P82" s="245" t="s">
        <v>64</v>
      </c>
      <c r="Q82" s="246"/>
      <c r="R82" s="260"/>
      <c r="S82" s="262" t="s">
        <v>21</v>
      </c>
      <c r="T82" s="251" t="s">
        <v>69</v>
      </c>
    </row>
    <row r="83" spans="2:20" ht="14.25" thickBot="1">
      <c r="B83" s="259"/>
      <c r="C83" s="34" t="s">
        <v>70</v>
      </c>
      <c r="D83" s="241"/>
      <c r="E83" s="242"/>
      <c r="F83" s="242"/>
      <c r="G83" s="242"/>
      <c r="H83" s="242"/>
      <c r="I83" s="242"/>
      <c r="J83" s="242"/>
      <c r="K83" s="242"/>
      <c r="L83" s="244"/>
      <c r="M83" s="87" t="s">
        <v>9</v>
      </c>
      <c r="N83" s="87" t="s">
        <v>22</v>
      </c>
      <c r="O83" s="87" t="s">
        <v>23</v>
      </c>
      <c r="P83" s="247"/>
      <c r="Q83" s="248"/>
      <c r="R83" s="261"/>
      <c r="S83" s="263"/>
      <c r="T83" s="252"/>
    </row>
    <row r="84" spans="2:20">
      <c r="B84" s="12"/>
      <c r="C84" s="33">
        <v>1</v>
      </c>
      <c r="D84" s="293"/>
      <c r="E84" s="290"/>
      <c r="F84" s="282"/>
      <c r="G84" s="290"/>
      <c r="H84" s="282"/>
      <c r="I84" s="290"/>
      <c r="J84" s="282"/>
      <c r="K84" s="290"/>
      <c r="L84" s="122"/>
      <c r="M84" s="123"/>
      <c r="N84" s="123"/>
      <c r="O84" s="123"/>
      <c r="P84" s="282"/>
      <c r="Q84" s="283"/>
      <c r="R84" s="290"/>
      <c r="S84" s="43"/>
      <c r="T84" s="218" t="s">
        <v>120</v>
      </c>
    </row>
    <row r="85" spans="2:20">
      <c r="B85" s="12"/>
      <c r="C85" s="34">
        <v>2</v>
      </c>
      <c r="D85" s="293"/>
      <c r="E85" s="290"/>
      <c r="F85" s="282"/>
      <c r="G85" s="290"/>
      <c r="H85" s="282"/>
      <c r="I85" s="290"/>
      <c r="J85" s="282"/>
      <c r="K85" s="290"/>
      <c r="L85" s="122"/>
      <c r="M85" s="123"/>
      <c r="N85" s="123"/>
      <c r="O85" s="123"/>
      <c r="P85" s="282"/>
      <c r="Q85" s="283"/>
      <c r="R85" s="290"/>
      <c r="S85" s="43"/>
      <c r="T85" s="218"/>
    </row>
    <row r="86" spans="2:20">
      <c r="B86" s="12"/>
      <c r="C86" s="34">
        <v>3</v>
      </c>
      <c r="D86" s="293"/>
      <c r="E86" s="290"/>
      <c r="F86" s="282"/>
      <c r="G86" s="290"/>
      <c r="H86" s="282"/>
      <c r="I86" s="290"/>
      <c r="J86" s="282"/>
      <c r="K86" s="290"/>
      <c r="L86" s="122"/>
      <c r="M86" s="123"/>
      <c r="N86" s="123"/>
      <c r="O86" s="123"/>
      <c r="P86" s="282"/>
      <c r="Q86" s="283"/>
      <c r="R86" s="290"/>
      <c r="S86" s="43"/>
      <c r="T86" s="218"/>
    </row>
    <row r="87" spans="2:20">
      <c r="B87" s="12"/>
      <c r="C87" s="34">
        <v>4</v>
      </c>
      <c r="D87" s="293"/>
      <c r="E87" s="290"/>
      <c r="F87" s="282"/>
      <c r="G87" s="290"/>
      <c r="H87" s="282"/>
      <c r="I87" s="290"/>
      <c r="J87" s="282"/>
      <c r="K87" s="290"/>
      <c r="L87" s="122"/>
      <c r="M87" s="123"/>
      <c r="N87" s="123"/>
      <c r="O87" s="123"/>
      <c r="P87" s="282"/>
      <c r="Q87" s="283"/>
      <c r="R87" s="290"/>
      <c r="S87" s="43"/>
      <c r="T87" s="218"/>
    </row>
    <row r="88" spans="2:20">
      <c r="B88" s="12"/>
      <c r="C88" s="34">
        <v>5</v>
      </c>
      <c r="D88" s="293"/>
      <c r="E88" s="290"/>
      <c r="F88" s="282"/>
      <c r="G88" s="290"/>
      <c r="H88" s="282"/>
      <c r="I88" s="290"/>
      <c r="J88" s="282"/>
      <c r="K88" s="290"/>
      <c r="L88" s="122"/>
      <c r="M88" s="123"/>
      <c r="N88" s="123"/>
      <c r="O88" s="123"/>
      <c r="P88" s="282"/>
      <c r="Q88" s="283"/>
      <c r="R88" s="290"/>
      <c r="S88" s="43"/>
      <c r="T88" s="218"/>
    </row>
    <row r="89" spans="2:20">
      <c r="B89" s="12"/>
      <c r="C89" s="34">
        <v>6</v>
      </c>
      <c r="D89" s="293"/>
      <c r="E89" s="290"/>
      <c r="F89" s="282"/>
      <c r="G89" s="290"/>
      <c r="H89" s="282"/>
      <c r="I89" s="290"/>
      <c r="J89" s="282"/>
      <c r="K89" s="290"/>
      <c r="L89" s="122"/>
      <c r="M89" s="123"/>
      <c r="N89" s="123"/>
      <c r="O89" s="123"/>
      <c r="P89" s="282"/>
      <c r="Q89" s="283"/>
      <c r="R89" s="290"/>
      <c r="S89" s="43"/>
      <c r="T89" s="218"/>
    </row>
    <row r="90" spans="2:20">
      <c r="B90" s="12"/>
      <c r="C90" s="34">
        <v>7</v>
      </c>
      <c r="D90" s="293"/>
      <c r="E90" s="290"/>
      <c r="F90" s="282"/>
      <c r="G90" s="290"/>
      <c r="H90" s="282"/>
      <c r="I90" s="290"/>
      <c r="J90" s="282"/>
      <c r="K90" s="290"/>
      <c r="L90" s="122"/>
      <c r="M90" s="123"/>
      <c r="N90" s="123"/>
      <c r="O90" s="123"/>
      <c r="P90" s="282"/>
      <c r="Q90" s="283"/>
      <c r="R90" s="290"/>
      <c r="S90" s="43"/>
      <c r="T90" s="218"/>
    </row>
    <row r="91" spans="2:20">
      <c r="B91" s="12"/>
      <c r="C91" s="34">
        <v>8</v>
      </c>
      <c r="D91" s="293"/>
      <c r="E91" s="290"/>
      <c r="F91" s="282"/>
      <c r="G91" s="290"/>
      <c r="H91" s="282"/>
      <c r="I91" s="290"/>
      <c r="J91" s="282"/>
      <c r="K91" s="290"/>
      <c r="L91" s="122"/>
      <c r="M91" s="123"/>
      <c r="N91" s="123"/>
      <c r="O91" s="123"/>
      <c r="P91" s="282"/>
      <c r="Q91" s="283"/>
      <c r="R91" s="290"/>
      <c r="S91" s="43"/>
      <c r="T91" s="218"/>
    </row>
    <row r="92" spans="2:20">
      <c r="B92" s="12"/>
      <c r="C92" s="34">
        <v>9</v>
      </c>
      <c r="D92" s="293"/>
      <c r="E92" s="290"/>
      <c r="F92" s="282"/>
      <c r="G92" s="290"/>
      <c r="H92" s="282"/>
      <c r="I92" s="290"/>
      <c r="J92" s="282"/>
      <c r="K92" s="290"/>
      <c r="L92" s="122"/>
      <c r="M92" s="123"/>
      <c r="N92" s="123"/>
      <c r="O92" s="123"/>
      <c r="P92" s="282"/>
      <c r="Q92" s="283"/>
      <c r="R92" s="290"/>
      <c r="S92" s="43"/>
      <c r="T92" s="218"/>
    </row>
    <row r="93" spans="2:20" ht="14.25" thickBot="1">
      <c r="B93" s="12"/>
      <c r="C93" s="42">
        <v>10</v>
      </c>
      <c r="D93" s="286"/>
      <c r="E93" s="287"/>
      <c r="F93" s="288"/>
      <c r="G93" s="287"/>
      <c r="H93" s="288"/>
      <c r="I93" s="287"/>
      <c r="J93" s="288"/>
      <c r="K93" s="287"/>
      <c r="L93" s="124"/>
      <c r="M93" s="125"/>
      <c r="N93" s="125"/>
      <c r="O93" s="125"/>
      <c r="P93" s="288"/>
      <c r="Q93" s="289"/>
      <c r="R93" s="287"/>
      <c r="S93" s="44"/>
      <c r="T93" s="219"/>
    </row>
    <row r="94" spans="2:20" ht="14.25" thickBot="1">
      <c r="B94" s="35" t="s">
        <v>68</v>
      </c>
      <c r="C94" s="38"/>
      <c r="D94" s="25"/>
      <c r="E94" s="25"/>
      <c r="F94" s="25"/>
      <c r="G94" s="25"/>
      <c r="H94" s="25"/>
      <c r="I94" s="25"/>
      <c r="J94" s="25"/>
      <c r="K94" s="25"/>
      <c r="L94" s="36"/>
      <c r="M94" s="36"/>
      <c r="N94" s="36"/>
      <c r="O94" s="37"/>
      <c r="P94" s="37"/>
      <c r="Q94" s="37"/>
      <c r="R94" s="37"/>
      <c r="S94" s="37"/>
    </row>
    <row r="95" spans="2:20">
      <c r="B95" s="12"/>
      <c r="C95" s="41" t="s">
        <v>71</v>
      </c>
      <c r="D95" s="239" t="s">
        <v>16</v>
      </c>
      <c r="E95" s="240"/>
      <c r="F95" s="240" t="s">
        <v>17</v>
      </c>
      <c r="G95" s="240"/>
      <c r="H95" s="240" t="s">
        <v>18</v>
      </c>
      <c r="I95" s="240"/>
      <c r="J95" s="240" t="s">
        <v>19</v>
      </c>
      <c r="K95" s="240"/>
      <c r="L95" s="243" t="s">
        <v>38</v>
      </c>
      <c r="M95" s="245" t="s">
        <v>65</v>
      </c>
      <c r="N95" s="246"/>
      <c r="O95" s="246"/>
      <c r="P95" s="246"/>
      <c r="Q95" s="243" t="s">
        <v>66</v>
      </c>
      <c r="R95" s="246" t="s">
        <v>67</v>
      </c>
      <c r="S95" s="249"/>
    </row>
    <row r="96" spans="2:20" ht="14.25" thickBot="1">
      <c r="B96" s="12"/>
      <c r="C96" s="86" t="s">
        <v>70</v>
      </c>
      <c r="D96" s="241"/>
      <c r="E96" s="242"/>
      <c r="F96" s="242"/>
      <c r="G96" s="242"/>
      <c r="H96" s="242"/>
      <c r="I96" s="242"/>
      <c r="J96" s="242"/>
      <c r="K96" s="242"/>
      <c r="L96" s="244"/>
      <c r="M96" s="247"/>
      <c r="N96" s="248"/>
      <c r="O96" s="248"/>
      <c r="P96" s="248"/>
      <c r="Q96" s="244"/>
      <c r="R96" s="248"/>
      <c r="S96" s="250"/>
    </row>
    <row r="97" spans="2:20">
      <c r="B97" s="12"/>
      <c r="C97" s="33">
        <v>1</v>
      </c>
      <c r="D97" s="293"/>
      <c r="E97" s="290"/>
      <c r="F97" s="282"/>
      <c r="G97" s="290"/>
      <c r="H97" s="282"/>
      <c r="I97" s="290"/>
      <c r="J97" s="282"/>
      <c r="K97" s="290"/>
      <c r="L97" s="113"/>
      <c r="M97" s="282"/>
      <c r="N97" s="283"/>
      <c r="O97" s="283"/>
      <c r="P97" s="283"/>
      <c r="Q97" s="123"/>
      <c r="R97" s="291"/>
      <c r="S97" s="292"/>
    </row>
    <row r="98" spans="2:20">
      <c r="B98" s="12"/>
      <c r="C98" s="34">
        <v>2</v>
      </c>
      <c r="D98" s="293"/>
      <c r="E98" s="290"/>
      <c r="F98" s="282"/>
      <c r="G98" s="290"/>
      <c r="H98" s="282"/>
      <c r="I98" s="290"/>
      <c r="J98" s="282"/>
      <c r="K98" s="290"/>
      <c r="L98" s="113"/>
      <c r="M98" s="282"/>
      <c r="N98" s="283"/>
      <c r="O98" s="283"/>
      <c r="P98" s="283"/>
      <c r="Q98" s="123"/>
      <c r="R98" s="291"/>
      <c r="S98" s="292"/>
    </row>
    <row r="99" spans="2:20">
      <c r="B99" s="12"/>
      <c r="C99" s="34">
        <v>3</v>
      </c>
      <c r="D99" s="293"/>
      <c r="E99" s="290"/>
      <c r="F99" s="282"/>
      <c r="G99" s="290"/>
      <c r="H99" s="282"/>
      <c r="I99" s="290"/>
      <c r="J99" s="282"/>
      <c r="K99" s="290"/>
      <c r="L99" s="113"/>
      <c r="M99" s="282"/>
      <c r="N99" s="283"/>
      <c r="O99" s="283"/>
      <c r="P99" s="283"/>
      <c r="Q99" s="123"/>
      <c r="R99" s="291"/>
      <c r="S99" s="292"/>
    </row>
    <row r="100" spans="2:20">
      <c r="B100" s="12"/>
      <c r="C100" s="34">
        <v>4</v>
      </c>
      <c r="D100" s="293"/>
      <c r="E100" s="290"/>
      <c r="F100" s="282"/>
      <c r="G100" s="290"/>
      <c r="H100" s="282"/>
      <c r="I100" s="290"/>
      <c r="J100" s="282"/>
      <c r="K100" s="290"/>
      <c r="L100" s="113"/>
      <c r="M100" s="282"/>
      <c r="N100" s="283"/>
      <c r="O100" s="283"/>
      <c r="P100" s="283"/>
      <c r="Q100" s="123"/>
      <c r="R100" s="291"/>
      <c r="S100" s="292"/>
    </row>
    <row r="101" spans="2:20">
      <c r="B101" s="12"/>
      <c r="C101" s="34">
        <v>5</v>
      </c>
      <c r="D101" s="293"/>
      <c r="E101" s="290"/>
      <c r="F101" s="282"/>
      <c r="G101" s="290"/>
      <c r="H101" s="282"/>
      <c r="I101" s="290"/>
      <c r="J101" s="282"/>
      <c r="K101" s="290"/>
      <c r="L101" s="113"/>
      <c r="M101" s="282"/>
      <c r="N101" s="283"/>
      <c r="O101" s="283"/>
      <c r="P101" s="283"/>
      <c r="Q101" s="123"/>
      <c r="R101" s="291"/>
      <c r="S101" s="292"/>
    </row>
    <row r="102" spans="2:20">
      <c r="B102" s="12"/>
      <c r="C102" s="34">
        <v>6</v>
      </c>
      <c r="D102" s="293"/>
      <c r="E102" s="290"/>
      <c r="F102" s="282"/>
      <c r="G102" s="290"/>
      <c r="H102" s="282"/>
      <c r="I102" s="290"/>
      <c r="J102" s="282"/>
      <c r="K102" s="290"/>
      <c r="L102" s="113"/>
      <c r="M102" s="282"/>
      <c r="N102" s="283"/>
      <c r="O102" s="283"/>
      <c r="P102" s="283"/>
      <c r="Q102" s="123"/>
      <c r="R102" s="291"/>
      <c r="S102" s="292"/>
    </row>
    <row r="103" spans="2:20">
      <c r="B103" s="12"/>
      <c r="C103" s="34">
        <v>7</v>
      </c>
      <c r="D103" s="293"/>
      <c r="E103" s="290"/>
      <c r="F103" s="282"/>
      <c r="G103" s="290"/>
      <c r="H103" s="282"/>
      <c r="I103" s="290"/>
      <c r="J103" s="282"/>
      <c r="K103" s="290"/>
      <c r="L103" s="113"/>
      <c r="M103" s="282"/>
      <c r="N103" s="283"/>
      <c r="O103" s="283"/>
      <c r="P103" s="283"/>
      <c r="Q103" s="123"/>
      <c r="R103" s="291"/>
      <c r="S103" s="292"/>
    </row>
    <row r="104" spans="2:20">
      <c r="B104" s="12"/>
      <c r="C104" s="34">
        <v>8</v>
      </c>
      <c r="D104" s="293"/>
      <c r="E104" s="290"/>
      <c r="F104" s="282"/>
      <c r="G104" s="290"/>
      <c r="H104" s="282"/>
      <c r="I104" s="290"/>
      <c r="J104" s="282"/>
      <c r="K104" s="290"/>
      <c r="L104" s="113"/>
      <c r="M104" s="282"/>
      <c r="N104" s="283"/>
      <c r="O104" s="283"/>
      <c r="P104" s="283"/>
      <c r="Q104" s="123"/>
      <c r="R104" s="291"/>
      <c r="S104" s="292"/>
    </row>
    <row r="105" spans="2:20">
      <c r="B105" s="12"/>
      <c r="C105" s="34">
        <v>9</v>
      </c>
      <c r="D105" s="293"/>
      <c r="E105" s="290"/>
      <c r="F105" s="282"/>
      <c r="G105" s="290"/>
      <c r="H105" s="282"/>
      <c r="I105" s="290"/>
      <c r="J105" s="282"/>
      <c r="K105" s="290"/>
      <c r="L105" s="113"/>
      <c r="M105" s="282"/>
      <c r="N105" s="283"/>
      <c r="O105" s="283"/>
      <c r="P105" s="283"/>
      <c r="Q105" s="123"/>
      <c r="R105" s="291" t="s">
        <v>120</v>
      </c>
      <c r="S105" s="292"/>
    </row>
    <row r="106" spans="2:20" ht="14.25" thickBot="1">
      <c r="B106" s="12"/>
      <c r="C106" s="42">
        <v>10</v>
      </c>
      <c r="D106" s="286"/>
      <c r="E106" s="287"/>
      <c r="F106" s="288"/>
      <c r="G106" s="287"/>
      <c r="H106" s="288"/>
      <c r="I106" s="287"/>
      <c r="J106" s="288"/>
      <c r="K106" s="287"/>
      <c r="L106" s="114"/>
      <c r="M106" s="288"/>
      <c r="N106" s="289"/>
      <c r="O106" s="289"/>
      <c r="P106" s="289"/>
      <c r="Q106" s="125"/>
      <c r="R106" s="284"/>
      <c r="S106" s="285"/>
    </row>
    <row r="108" spans="2:20" ht="26.25" customHeight="1" thickBot="1">
      <c r="B108" s="5" t="s">
        <v>81</v>
      </c>
    </row>
    <row r="109" spans="2:20">
      <c r="B109" s="259"/>
      <c r="C109" s="41" t="s">
        <v>71</v>
      </c>
      <c r="D109" s="239" t="s">
        <v>16</v>
      </c>
      <c r="E109" s="240"/>
      <c r="F109" s="240" t="s">
        <v>17</v>
      </c>
      <c r="G109" s="240"/>
      <c r="H109" s="240" t="s">
        <v>18</v>
      </c>
      <c r="I109" s="240"/>
      <c r="J109" s="240" t="s">
        <v>19</v>
      </c>
      <c r="K109" s="240"/>
      <c r="L109" s="243" t="s">
        <v>29</v>
      </c>
      <c r="M109" s="240" t="s">
        <v>20</v>
      </c>
      <c r="N109" s="240"/>
      <c r="O109" s="240"/>
      <c r="P109" s="245" t="s">
        <v>64</v>
      </c>
      <c r="Q109" s="246"/>
      <c r="R109" s="260"/>
      <c r="S109" s="262" t="s">
        <v>21</v>
      </c>
      <c r="T109" s="251" t="s">
        <v>69</v>
      </c>
    </row>
    <row r="110" spans="2:20" ht="14.25" thickBot="1">
      <c r="B110" s="259"/>
      <c r="C110" s="34" t="s">
        <v>70</v>
      </c>
      <c r="D110" s="241"/>
      <c r="E110" s="242"/>
      <c r="F110" s="242"/>
      <c r="G110" s="242"/>
      <c r="H110" s="242"/>
      <c r="I110" s="242"/>
      <c r="J110" s="242"/>
      <c r="K110" s="242"/>
      <c r="L110" s="244"/>
      <c r="M110" s="87" t="s">
        <v>9</v>
      </c>
      <c r="N110" s="87" t="s">
        <v>22</v>
      </c>
      <c r="O110" s="87" t="s">
        <v>23</v>
      </c>
      <c r="P110" s="247"/>
      <c r="Q110" s="248"/>
      <c r="R110" s="261"/>
      <c r="S110" s="263"/>
      <c r="T110" s="252"/>
    </row>
    <row r="111" spans="2:20">
      <c r="B111" s="12"/>
      <c r="C111" s="33">
        <v>1</v>
      </c>
      <c r="D111" s="270"/>
      <c r="E111" s="271"/>
      <c r="F111" s="272"/>
      <c r="G111" s="271"/>
      <c r="H111" s="272"/>
      <c r="I111" s="271"/>
      <c r="J111" s="272"/>
      <c r="K111" s="271"/>
      <c r="L111" s="145"/>
      <c r="M111" s="146"/>
      <c r="N111" s="146"/>
      <c r="O111" s="146"/>
      <c r="P111" s="272"/>
      <c r="Q111" s="273"/>
      <c r="R111" s="271"/>
      <c r="S111" s="126"/>
      <c r="T111" s="220"/>
    </row>
    <row r="112" spans="2:20">
      <c r="B112" s="12"/>
      <c r="C112" s="34">
        <v>2</v>
      </c>
      <c r="D112" s="270"/>
      <c r="E112" s="271"/>
      <c r="F112" s="272"/>
      <c r="G112" s="271"/>
      <c r="H112" s="272"/>
      <c r="I112" s="271"/>
      <c r="J112" s="272"/>
      <c r="K112" s="271"/>
      <c r="L112" s="145"/>
      <c r="M112" s="146"/>
      <c r="N112" s="146"/>
      <c r="O112" s="146"/>
      <c r="P112" s="272"/>
      <c r="Q112" s="273"/>
      <c r="R112" s="271"/>
      <c r="S112" s="126"/>
      <c r="T112" s="220"/>
    </row>
    <row r="113" spans="2:20">
      <c r="B113" s="12"/>
      <c r="C113" s="34">
        <v>3</v>
      </c>
      <c r="D113" s="270"/>
      <c r="E113" s="271"/>
      <c r="F113" s="272"/>
      <c r="G113" s="271"/>
      <c r="H113" s="272"/>
      <c r="I113" s="271"/>
      <c r="J113" s="272"/>
      <c r="K113" s="271"/>
      <c r="L113" s="145"/>
      <c r="M113" s="146"/>
      <c r="N113" s="146"/>
      <c r="O113" s="146"/>
      <c r="P113" s="272"/>
      <c r="Q113" s="273"/>
      <c r="R113" s="271"/>
      <c r="S113" s="126"/>
      <c r="T113" s="220"/>
    </row>
    <row r="114" spans="2:20">
      <c r="B114" s="12"/>
      <c r="C114" s="34">
        <v>4</v>
      </c>
      <c r="D114" s="270"/>
      <c r="E114" s="271"/>
      <c r="F114" s="272"/>
      <c r="G114" s="271"/>
      <c r="H114" s="272"/>
      <c r="I114" s="271"/>
      <c r="J114" s="272"/>
      <c r="K114" s="271"/>
      <c r="L114" s="145"/>
      <c r="M114" s="146"/>
      <c r="N114" s="146"/>
      <c r="O114" s="146"/>
      <c r="P114" s="272"/>
      <c r="Q114" s="273"/>
      <c r="R114" s="271"/>
      <c r="S114" s="126"/>
      <c r="T114" s="220"/>
    </row>
    <row r="115" spans="2:20">
      <c r="B115" s="12"/>
      <c r="C115" s="34">
        <v>5</v>
      </c>
      <c r="D115" s="270"/>
      <c r="E115" s="271"/>
      <c r="F115" s="272"/>
      <c r="G115" s="271"/>
      <c r="H115" s="272"/>
      <c r="I115" s="271"/>
      <c r="J115" s="272"/>
      <c r="K115" s="271"/>
      <c r="L115" s="145"/>
      <c r="M115" s="146"/>
      <c r="N115" s="146"/>
      <c r="O115" s="146"/>
      <c r="P115" s="272"/>
      <c r="Q115" s="273"/>
      <c r="R115" s="271"/>
      <c r="S115" s="126"/>
      <c r="T115" s="220"/>
    </row>
    <row r="116" spans="2:20">
      <c r="B116" s="12"/>
      <c r="C116" s="34">
        <v>6</v>
      </c>
      <c r="D116" s="270"/>
      <c r="E116" s="271"/>
      <c r="F116" s="272"/>
      <c r="G116" s="271"/>
      <c r="H116" s="272"/>
      <c r="I116" s="271"/>
      <c r="J116" s="272"/>
      <c r="K116" s="271"/>
      <c r="L116" s="145"/>
      <c r="M116" s="146"/>
      <c r="N116" s="146"/>
      <c r="O116" s="146"/>
      <c r="P116" s="272"/>
      <c r="Q116" s="273"/>
      <c r="R116" s="271"/>
      <c r="S116" s="126"/>
      <c r="T116" s="220"/>
    </row>
    <row r="117" spans="2:20">
      <c r="B117" s="12"/>
      <c r="C117" s="34">
        <v>7</v>
      </c>
      <c r="D117" s="270"/>
      <c r="E117" s="271"/>
      <c r="F117" s="272"/>
      <c r="G117" s="271"/>
      <c r="H117" s="272"/>
      <c r="I117" s="271"/>
      <c r="J117" s="272"/>
      <c r="K117" s="271"/>
      <c r="L117" s="145"/>
      <c r="M117" s="146"/>
      <c r="N117" s="146"/>
      <c r="O117" s="146"/>
      <c r="P117" s="272"/>
      <c r="Q117" s="273"/>
      <c r="R117" s="271"/>
      <c r="S117" s="126"/>
      <c r="T117" s="220"/>
    </row>
    <row r="118" spans="2:20">
      <c r="B118" s="12"/>
      <c r="C118" s="34">
        <v>8</v>
      </c>
      <c r="D118" s="270"/>
      <c r="E118" s="271"/>
      <c r="F118" s="272"/>
      <c r="G118" s="271"/>
      <c r="H118" s="272"/>
      <c r="I118" s="271"/>
      <c r="J118" s="272"/>
      <c r="K118" s="271"/>
      <c r="L118" s="145"/>
      <c r="M118" s="146"/>
      <c r="N118" s="146"/>
      <c r="O118" s="146"/>
      <c r="P118" s="272"/>
      <c r="Q118" s="273"/>
      <c r="R118" s="271"/>
      <c r="S118" s="126"/>
      <c r="T118" s="220"/>
    </row>
    <row r="119" spans="2:20">
      <c r="B119" s="12"/>
      <c r="C119" s="34">
        <v>9</v>
      </c>
      <c r="D119" s="270"/>
      <c r="E119" s="271"/>
      <c r="F119" s="272"/>
      <c r="G119" s="271"/>
      <c r="H119" s="272"/>
      <c r="I119" s="271"/>
      <c r="J119" s="272"/>
      <c r="K119" s="271"/>
      <c r="L119" s="145"/>
      <c r="M119" s="146"/>
      <c r="N119" s="146"/>
      <c r="O119" s="146"/>
      <c r="P119" s="272"/>
      <c r="Q119" s="273"/>
      <c r="R119" s="271"/>
      <c r="S119" s="126"/>
      <c r="T119" s="220"/>
    </row>
    <row r="120" spans="2:20" ht="14.25" thickBot="1">
      <c r="B120" s="12"/>
      <c r="C120" s="42">
        <v>10</v>
      </c>
      <c r="D120" s="276"/>
      <c r="E120" s="277"/>
      <c r="F120" s="278"/>
      <c r="G120" s="277"/>
      <c r="H120" s="278"/>
      <c r="I120" s="277"/>
      <c r="J120" s="278"/>
      <c r="K120" s="277"/>
      <c r="L120" s="147"/>
      <c r="M120" s="148"/>
      <c r="N120" s="148"/>
      <c r="O120" s="148"/>
      <c r="P120" s="278"/>
      <c r="Q120" s="279"/>
      <c r="R120" s="277"/>
      <c r="S120" s="127"/>
      <c r="T120" s="221"/>
    </row>
    <row r="121" spans="2:20" ht="14.25" thickBot="1">
      <c r="B121" s="35" t="s">
        <v>68</v>
      </c>
      <c r="C121" s="38"/>
      <c r="D121" s="25"/>
      <c r="E121" s="25"/>
      <c r="F121" s="25"/>
      <c r="G121" s="25"/>
      <c r="H121" s="25"/>
      <c r="I121" s="25"/>
      <c r="J121" s="25"/>
      <c r="K121" s="25"/>
      <c r="L121" s="36"/>
      <c r="M121" s="36"/>
      <c r="N121" s="36"/>
      <c r="O121" s="37"/>
      <c r="P121" s="37"/>
      <c r="Q121" s="37"/>
      <c r="R121" s="37"/>
      <c r="S121" s="37"/>
    </row>
    <row r="122" spans="2:20">
      <c r="B122" s="12"/>
      <c r="C122" s="41" t="s">
        <v>71</v>
      </c>
      <c r="D122" s="239" t="s">
        <v>16</v>
      </c>
      <c r="E122" s="240"/>
      <c r="F122" s="240" t="s">
        <v>17</v>
      </c>
      <c r="G122" s="240"/>
      <c r="H122" s="240" t="s">
        <v>18</v>
      </c>
      <c r="I122" s="240"/>
      <c r="J122" s="240" t="s">
        <v>19</v>
      </c>
      <c r="K122" s="240"/>
      <c r="L122" s="243" t="s">
        <v>38</v>
      </c>
      <c r="M122" s="245" t="s">
        <v>65</v>
      </c>
      <c r="N122" s="246"/>
      <c r="O122" s="246"/>
      <c r="P122" s="246"/>
      <c r="Q122" s="243" t="s">
        <v>66</v>
      </c>
      <c r="R122" s="246" t="s">
        <v>67</v>
      </c>
      <c r="S122" s="249"/>
    </row>
    <row r="123" spans="2:20" ht="14.25" thickBot="1">
      <c r="B123" s="12"/>
      <c r="C123" s="86" t="s">
        <v>70</v>
      </c>
      <c r="D123" s="241"/>
      <c r="E123" s="242"/>
      <c r="F123" s="242"/>
      <c r="G123" s="242"/>
      <c r="H123" s="242"/>
      <c r="I123" s="242"/>
      <c r="J123" s="242"/>
      <c r="K123" s="242"/>
      <c r="L123" s="244"/>
      <c r="M123" s="247"/>
      <c r="N123" s="248"/>
      <c r="O123" s="248"/>
      <c r="P123" s="248"/>
      <c r="Q123" s="244"/>
      <c r="R123" s="248"/>
      <c r="S123" s="250"/>
    </row>
    <row r="124" spans="2:20">
      <c r="B124" s="12"/>
      <c r="C124" s="33">
        <v>1</v>
      </c>
      <c r="D124" s="270"/>
      <c r="E124" s="271"/>
      <c r="F124" s="272"/>
      <c r="G124" s="271"/>
      <c r="H124" s="272"/>
      <c r="I124" s="271"/>
      <c r="J124" s="272"/>
      <c r="K124" s="271"/>
      <c r="L124" s="121"/>
      <c r="M124" s="272"/>
      <c r="N124" s="273"/>
      <c r="O124" s="273"/>
      <c r="P124" s="273"/>
      <c r="Q124" s="146"/>
      <c r="R124" s="274"/>
      <c r="S124" s="275"/>
    </row>
    <row r="125" spans="2:20">
      <c r="B125" s="12"/>
      <c r="C125" s="34">
        <v>2</v>
      </c>
      <c r="D125" s="270"/>
      <c r="E125" s="271"/>
      <c r="F125" s="272"/>
      <c r="G125" s="271"/>
      <c r="H125" s="272"/>
      <c r="I125" s="271"/>
      <c r="J125" s="272"/>
      <c r="K125" s="271"/>
      <c r="L125" s="121"/>
      <c r="M125" s="272"/>
      <c r="N125" s="273"/>
      <c r="O125" s="273"/>
      <c r="P125" s="273"/>
      <c r="Q125" s="146"/>
      <c r="R125" s="274"/>
      <c r="S125" s="275"/>
    </row>
    <row r="126" spans="2:20">
      <c r="B126" s="12"/>
      <c r="C126" s="34">
        <v>3</v>
      </c>
      <c r="D126" s="270"/>
      <c r="E126" s="271"/>
      <c r="F126" s="272"/>
      <c r="G126" s="271"/>
      <c r="H126" s="272"/>
      <c r="I126" s="271"/>
      <c r="J126" s="272"/>
      <c r="K126" s="271"/>
      <c r="L126" s="121"/>
      <c r="M126" s="272"/>
      <c r="N126" s="273"/>
      <c r="O126" s="273"/>
      <c r="P126" s="273"/>
      <c r="Q126" s="146"/>
      <c r="R126" s="274"/>
      <c r="S126" s="275"/>
    </row>
    <row r="127" spans="2:20">
      <c r="B127" s="12"/>
      <c r="C127" s="34">
        <v>4</v>
      </c>
      <c r="D127" s="270"/>
      <c r="E127" s="271"/>
      <c r="F127" s="272"/>
      <c r="G127" s="271"/>
      <c r="H127" s="272"/>
      <c r="I127" s="271"/>
      <c r="J127" s="272"/>
      <c r="K127" s="271"/>
      <c r="L127" s="121"/>
      <c r="M127" s="272"/>
      <c r="N127" s="273"/>
      <c r="O127" s="273"/>
      <c r="P127" s="273"/>
      <c r="Q127" s="146"/>
      <c r="R127" s="274"/>
      <c r="S127" s="275"/>
    </row>
    <row r="128" spans="2:20">
      <c r="B128" s="12"/>
      <c r="C128" s="34">
        <v>5</v>
      </c>
      <c r="D128" s="270"/>
      <c r="E128" s="271"/>
      <c r="F128" s="272"/>
      <c r="G128" s="271"/>
      <c r="H128" s="272"/>
      <c r="I128" s="271"/>
      <c r="J128" s="272"/>
      <c r="K128" s="271"/>
      <c r="L128" s="121"/>
      <c r="M128" s="272"/>
      <c r="N128" s="273"/>
      <c r="O128" s="273"/>
      <c r="P128" s="273"/>
      <c r="Q128" s="146"/>
      <c r="R128" s="274"/>
      <c r="S128" s="275"/>
    </row>
    <row r="129" spans="2:20">
      <c r="B129" s="12"/>
      <c r="C129" s="34">
        <v>6</v>
      </c>
      <c r="D129" s="270"/>
      <c r="E129" s="271"/>
      <c r="F129" s="272"/>
      <c r="G129" s="271"/>
      <c r="H129" s="272"/>
      <c r="I129" s="271"/>
      <c r="J129" s="272"/>
      <c r="K129" s="271"/>
      <c r="L129" s="121"/>
      <c r="M129" s="272"/>
      <c r="N129" s="273"/>
      <c r="O129" s="273"/>
      <c r="P129" s="273"/>
      <c r="Q129" s="146"/>
      <c r="R129" s="274"/>
      <c r="S129" s="275"/>
    </row>
    <row r="130" spans="2:20">
      <c r="B130" s="12"/>
      <c r="C130" s="34">
        <v>7</v>
      </c>
      <c r="D130" s="270"/>
      <c r="E130" s="271"/>
      <c r="F130" s="272"/>
      <c r="G130" s="271"/>
      <c r="H130" s="272"/>
      <c r="I130" s="271"/>
      <c r="J130" s="272"/>
      <c r="K130" s="271"/>
      <c r="L130" s="121"/>
      <c r="M130" s="272"/>
      <c r="N130" s="273"/>
      <c r="O130" s="273"/>
      <c r="P130" s="273"/>
      <c r="Q130" s="146"/>
      <c r="R130" s="274"/>
      <c r="S130" s="275"/>
    </row>
    <row r="131" spans="2:20">
      <c r="B131" s="12"/>
      <c r="C131" s="34">
        <v>8</v>
      </c>
      <c r="D131" s="270"/>
      <c r="E131" s="271"/>
      <c r="F131" s="272"/>
      <c r="G131" s="271"/>
      <c r="H131" s="272"/>
      <c r="I131" s="271"/>
      <c r="J131" s="272"/>
      <c r="K131" s="271"/>
      <c r="L131" s="121"/>
      <c r="M131" s="272"/>
      <c r="N131" s="273"/>
      <c r="O131" s="273"/>
      <c r="P131" s="273"/>
      <c r="Q131" s="146"/>
      <c r="R131" s="274"/>
      <c r="S131" s="275"/>
    </row>
    <row r="132" spans="2:20">
      <c r="B132" s="12"/>
      <c r="C132" s="34">
        <v>9</v>
      </c>
      <c r="D132" s="270"/>
      <c r="E132" s="271"/>
      <c r="F132" s="272"/>
      <c r="G132" s="271"/>
      <c r="H132" s="272"/>
      <c r="I132" s="271"/>
      <c r="J132" s="272"/>
      <c r="K132" s="271"/>
      <c r="L132" s="121"/>
      <c r="M132" s="272"/>
      <c r="N132" s="273"/>
      <c r="O132" s="273"/>
      <c r="P132" s="273"/>
      <c r="Q132" s="146"/>
      <c r="R132" s="274"/>
      <c r="S132" s="275"/>
    </row>
    <row r="133" spans="2:20" ht="14.25" thickBot="1">
      <c r="B133" s="12"/>
      <c r="C133" s="42">
        <v>10</v>
      </c>
      <c r="D133" s="276"/>
      <c r="E133" s="277"/>
      <c r="F133" s="278"/>
      <c r="G133" s="277"/>
      <c r="H133" s="278"/>
      <c r="I133" s="277"/>
      <c r="J133" s="278"/>
      <c r="K133" s="277"/>
      <c r="L133" s="128"/>
      <c r="M133" s="278"/>
      <c r="N133" s="279"/>
      <c r="O133" s="279"/>
      <c r="P133" s="279"/>
      <c r="Q133" s="148"/>
      <c r="R133" s="280"/>
      <c r="S133" s="281"/>
    </row>
    <row r="135" spans="2:20" ht="26.25" customHeight="1" thickBot="1">
      <c r="B135" s="5" t="s">
        <v>82</v>
      </c>
    </row>
    <row r="136" spans="2:20">
      <c r="B136" s="259"/>
      <c r="C136" s="41" t="s">
        <v>71</v>
      </c>
      <c r="D136" s="239" t="s">
        <v>16</v>
      </c>
      <c r="E136" s="240"/>
      <c r="F136" s="240" t="s">
        <v>17</v>
      </c>
      <c r="G136" s="240"/>
      <c r="H136" s="240" t="s">
        <v>18</v>
      </c>
      <c r="I136" s="240"/>
      <c r="J136" s="240" t="s">
        <v>19</v>
      </c>
      <c r="K136" s="240"/>
      <c r="L136" s="243" t="s">
        <v>29</v>
      </c>
      <c r="M136" s="240" t="s">
        <v>20</v>
      </c>
      <c r="N136" s="240"/>
      <c r="O136" s="240"/>
      <c r="P136" s="245" t="s">
        <v>64</v>
      </c>
      <c r="Q136" s="246"/>
      <c r="R136" s="260"/>
      <c r="S136" s="262" t="s">
        <v>21</v>
      </c>
      <c r="T136" s="251" t="s">
        <v>69</v>
      </c>
    </row>
    <row r="137" spans="2:20" ht="14.25" thickBot="1">
      <c r="B137" s="259"/>
      <c r="C137" s="34" t="s">
        <v>70</v>
      </c>
      <c r="D137" s="241"/>
      <c r="E137" s="242"/>
      <c r="F137" s="242"/>
      <c r="G137" s="242"/>
      <c r="H137" s="242"/>
      <c r="I137" s="242"/>
      <c r="J137" s="242"/>
      <c r="K137" s="242"/>
      <c r="L137" s="244"/>
      <c r="M137" s="87" t="s">
        <v>9</v>
      </c>
      <c r="N137" s="87" t="s">
        <v>22</v>
      </c>
      <c r="O137" s="87" t="s">
        <v>23</v>
      </c>
      <c r="P137" s="247"/>
      <c r="Q137" s="248"/>
      <c r="R137" s="261"/>
      <c r="S137" s="263"/>
      <c r="T137" s="252"/>
    </row>
    <row r="138" spans="2:20">
      <c r="B138" s="12"/>
      <c r="C138" s="33">
        <v>1</v>
      </c>
      <c r="D138" s="264"/>
      <c r="E138" s="265"/>
      <c r="F138" s="266"/>
      <c r="G138" s="265"/>
      <c r="H138" s="266"/>
      <c r="I138" s="265"/>
      <c r="J138" s="266"/>
      <c r="K138" s="265"/>
      <c r="L138" s="129"/>
      <c r="M138" s="130"/>
      <c r="N138" s="130"/>
      <c r="O138" s="130"/>
      <c r="P138" s="266"/>
      <c r="Q138" s="267"/>
      <c r="R138" s="265"/>
      <c r="S138" s="135"/>
      <c r="T138" s="222"/>
    </row>
    <row r="139" spans="2:20">
      <c r="B139" s="12"/>
      <c r="C139" s="34">
        <v>2</v>
      </c>
      <c r="D139" s="264"/>
      <c r="E139" s="265"/>
      <c r="F139" s="266"/>
      <c r="G139" s="265"/>
      <c r="H139" s="266"/>
      <c r="I139" s="265"/>
      <c r="J139" s="266"/>
      <c r="K139" s="265"/>
      <c r="L139" s="129"/>
      <c r="M139" s="130"/>
      <c r="N139" s="130"/>
      <c r="O139" s="130"/>
      <c r="P139" s="266"/>
      <c r="Q139" s="267"/>
      <c r="R139" s="265"/>
      <c r="S139" s="135"/>
      <c r="T139" s="222"/>
    </row>
    <row r="140" spans="2:20">
      <c r="B140" s="12"/>
      <c r="C140" s="34">
        <v>3</v>
      </c>
      <c r="D140" s="264"/>
      <c r="E140" s="265"/>
      <c r="F140" s="266"/>
      <c r="G140" s="265"/>
      <c r="H140" s="266"/>
      <c r="I140" s="265"/>
      <c r="J140" s="266"/>
      <c r="K140" s="265"/>
      <c r="L140" s="129"/>
      <c r="M140" s="130"/>
      <c r="N140" s="130"/>
      <c r="O140" s="130"/>
      <c r="P140" s="266"/>
      <c r="Q140" s="267"/>
      <c r="R140" s="265"/>
      <c r="S140" s="135"/>
      <c r="T140" s="222"/>
    </row>
    <row r="141" spans="2:20">
      <c r="B141" s="12"/>
      <c r="C141" s="34">
        <v>4</v>
      </c>
      <c r="D141" s="264"/>
      <c r="E141" s="265"/>
      <c r="F141" s="266"/>
      <c r="G141" s="265"/>
      <c r="H141" s="266"/>
      <c r="I141" s="265"/>
      <c r="J141" s="266"/>
      <c r="K141" s="265"/>
      <c r="L141" s="129"/>
      <c r="M141" s="130"/>
      <c r="N141" s="130"/>
      <c r="O141" s="130"/>
      <c r="P141" s="266"/>
      <c r="Q141" s="267"/>
      <c r="R141" s="265"/>
      <c r="S141" s="135"/>
      <c r="T141" s="222"/>
    </row>
    <row r="142" spans="2:20">
      <c r="B142" s="12"/>
      <c r="C142" s="34">
        <v>5</v>
      </c>
      <c r="D142" s="264"/>
      <c r="E142" s="265"/>
      <c r="F142" s="266"/>
      <c r="G142" s="265"/>
      <c r="H142" s="266"/>
      <c r="I142" s="265"/>
      <c r="J142" s="266"/>
      <c r="K142" s="265"/>
      <c r="L142" s="129"/>
      <c r="M142" s="130"/>
      <c r="N142" s="130"/>
      <c r="O142" s="130"/>
      <c r="P142" s="266"/>
      <c r="Q142" s="267"/>
      <c r="R142" s="265"/>
      <c r="S142" s="135"/>
      <c r="T142" s="222"/>
    </row>
    <row r="143" spans="2:20">
      <c r="B143" s="12"/>
      <c r="C143" s="34">
        <v>6</v>
      </c>
      <c r="D143" s="264"/>
      <c r="E143" s="265"/>
      <c r="F143" s="266"/>
      <c r="G143" s="265"/>
      <c r="H143" s="266"/>
      <c r="I143" s="265"/>
      <c r="J143" s="266"/>
      <c r="K143" s="265"/>
      <c r="L143" s="129"/>
      <c r="M143" s="130"/>
      <c r="N143" s="130"/>
      <c r="O143" s="130"/>
      <c r="P143" s="266"/>
      <c r="Q143" s="267"/>
      <c r="R143" s="265"/>
      <c r="S143" s="135"/>
      <c r="T143" s="222"/>
    </row>
    <row r="144" spans="2:20">
      <c r="B144" s="12"/>
      <c r="C144" s="34">
        <v>7</v>
      </c>
      <c r="D144" s="264"/>
      <c r="E144" s="265"/>
      <c r="F144" s="266"/>
      <c r="G144" s="265"/>
      <c r="H144" s="266"/>
      <c r="I144" s="265"/>
      <c r="J144" s="266"/>
      <c r="K144" s="265"/>
      <c r="L144" s="129"/>
      <c r="M144" s="130"/>
      <c r="N144" s="130"/>
      <c r="O144" s="130"/>
      <c r="P144" s="266"/>
      <c r="Q144" s="267"/>
      <c r="R144" s="265"/>
      <c r="S144" s="135"/>
      <c r="T144" s="222"/>
    </row>
    <row r="145" spans="2:20">
      <c r="B145" s="12"/>
      <c r="C145" s="34">
        <v>8</v>
      </c>
      <c r="D145" s="264"/>
      <c r="E145" s="265"/>
      <c r="F145" s="266"/>
      <c r="G145" s="265"/>
      <c r="H145" s="266"/>
      <c r="I145" s="265"/>
      <c r="J145" s="266"/>
      <c r="K145" s="265"/>
      <c r="L145" s="129"/>
      <c r="M145" s="130"/>
      <c r="N145" s="130"/>
      <c r="O145" s="130"/>
      <c r="P145" s="266"/>
      <c r="Q145" s="267"/>
      <c r="R145" s="265"/>
      <c r="S145" s="135"/>
      <c r="T145" s="222"/>
    </row>
    <row r="146" spans="2:20">
      <c r="B146" s="12"/>
      <c r="C146" s="34">
        <v>9</v>
      </c>
      <c r="D146" s="264"/>
      <c r="E146" s="265"/>
      <c r="F146" s="266"/>
      <c r="G146" s="265"/>
      <c r="H146" s="266"/>
      <c r="I146" s="265"/>
      <c r="J146" s="266"/>
      <c r="K146" s="265"/>
      <c r="L146" s="129"/>
      <c r="M146" s="130"/>
      <c r="N146" s="130"/>
      <c r="O146" s="130"/>
      <c r="P146" s="266"/>
      <c r="Q146" s="267"/>
      <c r="R146" s="265"/>
      <c r="S146" s="135"/>
      <c r="T146" s="222"/>
    </row>
    <row r="147" spans="2:20" ht="14.25" thickBot="1">
      <c r="B147" s="12"/>
      <c r="C147" s="42">
        <v>10</v>
      </c>
      <c r="D147" s="253"/>
      <c r="E147" s="254"/>
      <c r="F147" s="255"/>
      <c r="G147" s="254"/>
      <c r="H147" s="255"/>
      <c r="I147" s="254"/>
      <c r="J147" s="255"/>
      <c r="K147" s="254"/>
      <c r="L147" s="131"/>
      <c r="M147" s="132"/>
      <c r="N147" s="132"/>
      <c r="O147" s="132"/>
      <c r="P147" s="255"/>
      <c r="Q147" s="256"/>
      <c r="R147" s="254"/>
      <c r="S147" s="136"/>
      <c r="T147" s="223" t="s">
        <v>120</v>
      </c>
    </row>
    <row r="148" spans="2:20" ht="14.25" thickBot="1">
      <c r="B148" s="35" t="s">
        <v>68</v>
      </c>
      <c r="C148" s="38"/>
      <c r="D148" s="25"/>
      <c r="E148" s="25"/>
      <c r="F148" s="25"/>
      <c r="G148" s="25"/>
      <c r="H148" s="25"/>
      <c r="I148" s="25"/>
      <c r="J148" s="25"/>
      <c r="K148" s="25"/>
      <c r="L148" s="36"/>
      <c r="M148" s="36"/>
      <c r="N148" s="36"/>
      <c r="O148" s="37"/>
      <c r="P148" s="37"/>
      <c r="Q148" s="37"/>
      <c r="R148" s="37"/>
      <c r="S148" s="37"/>
    </row>
    <row r="149" spans="2:20">
      <c r="B149" s="12"/>
      <c r="C149" s="41" t="s">
        <v>71</v>
      </c>
      <c r="D149" s="239" t="s">
        <v>16</v>
      </c>
      <c r="E149" s="240"/>
      <c r="F149" s="240" t="s">
        <v>17</v>
      </c>
      <c r="G149" s="240"/>
      <c r="H149" s="240" t="s">
        <v>18</v>
      </c>
      <c r="I149" s="240"/>
      <c r="J149" s="240" t="s">
        <v>19</v>
      </c>
      <c r="K149" s="240"/>
      <c r="L149" s="243" t="s">
        <v>38</v>
      </c>
      <c r="M149" s="245" t="s">
        <v>65</v>
      </c>
      <c r="N149" s="246"/>
      <c r="O149" s="246"/>
      <c r="P149" s="246"/>
      <c r="Q149" s="243" t="s">
        <v>66</v>
      </c>
      <c r="R149" s="246" t="s">
        <v>67</v>
      </c>
      <c r="S149" s="249"/>
    </row>
    <row r="150" spans="2:20" ht="14.25" thickBot="1">
      <c r="B150" s="12"/>
      <c r="C150" s="86" t="s">
        <v>70</v>
      </c>
      <c r="D150" s="241"/>
      <c r="E150" s="242"/>
      <c r="F150" s="242"/>
      <c r="G150" s="242"/>
      <c r="H150" s="242"/>
      <c r="I150" s="242"/>
      <c r="J150" s="242"/>
      <c r="K150" s="242"/>
      <c r="L150" s="244"/>
      <c r="M150" s="247"/>
      <c r="N150" s="248"/>
      <c r="O150" s="248"/>
      <c r="P150" s="248"/>
      <c r="Q150" s="244"/>
      <c r="R150" s="248"/>
      <c r="S150" s="250"/>
    </row>
    <row r="151" spans="2:20">
      <c r="B151" s="12"/>
      <c r="C151" s="33">
        <v>1</v>
      </c>
      <c r="D151" s="264"/>
      <c r="E151" s="265"/>
      <c r="F151" s="266"/>
      <c r="G151" s="265"/>
      <c r="H151" s="266"/>
      <c r="I151" s="265"/>
      <c r="J151" s="266"/>
      <c r="K151" s="265"/>
      <c r="L151" s="133"/>
      <c r="M151" s="266"/>
      <c r="N151" s="267"/>
      <c r="O151" s="267"/>
      <c r="P151" s="267"/>
      <c r="Q151" s="130"/>
      <c r="R151" s="268"/>
      <c r="S151" s="269"/>
    </row>
    <row r="152" spans="2:20">
      <c r="B152" s="12"/>
      <c r="C152" s="34">
        <v>2</v>
      </c>
      <c r="D152" s="264"/>
      <c r="E152" s="265"/>
      <c r="F152" s="266"/>
      <c r="G152" s="265"/>
      <c r="H152" s="266"/>
      <c r="I152" s="265"/>
      <c r="J152" s="266"/>
      <c r="K152" s="265"/>
      <c r="L152" s="133"/>
      <c r="M152" s="266"/>
      <c r="N152" s="267"/>
      <c r="O152" s="267"/>
      <c r="P152" s="267"/>
      <c r="Q152" s="130"/>
      <c r="R152" s="268"/>
      <c r="S152" s="269"/>
    </row>
    <row r="153" spans="2:20">
      <c r="B153" s="12"/>
      <c r="C153" s="34">
        <v>3</v>
      </c>
      <c r="D153" s="264"/>
      <c r="E153" s="265"/>
      <c r="F153" s="266"/>
      <c r="G153" s="265"/>
      <c r="H153" s="266"/>
      <c r="I153" s="265"/>
      <c r="J153" s="266"/>
      <c r="K153" s="265"/>
      <c r="L153" s="133"/>
      <c r="M153" s="266"/>
      <c r="N153" s="267"/>
      <c r="O153" s="267"/>
      <c r="P153" s="267"/>
      <c r="Q153" s="130"/>
      <c r="R153" s="268"/>
      <c r="S153" s="269"/>
    </row>
    <row r="154" spans="2:20">
      <c r="B154" s="12"/>
      <c r="C154" s="34">
        <v>4</v>
      </c>
      <c r="D154" s="264"/>
      <c r="E154" s="265"/>
      <c r="F154" s="266"/>
      <c r="G154" s="265"/>
      <c r="H154" s="266"/>
      <c r="I154" s="265"/>
      <c r="J154" s="266"/>
      <c r="K154" s="265"/>
      <c r="L154" s="133"/>
      <c r="M154" s="266"/>
      <c r="N154" s="267"/>
      <c r="O154" s="267"/>
      <c r="P154" s="267"/>
      <c r="Q154" s="130"/>
      <c r="R154" s="268"/>
      <c r="S154" s="269"/>
    </row>
    <row r="155" spans="2:20">
      <c r="B155" s="12"/>
      <c r="C155" s="34">
        <v>5</v>
      </c>
      <c r="D155" s="264"/>
      <c r="E155" s="265"/>
      <c r="F155" s="266"/>
      <c r="G155" s="265"/>
      <c r="H155" s="266"/>
      <c r="I155" s="265"/>
      <c r="J155" s="266"/>
      <c r="K155" s="265"/>
      <c r="L155" s="133"/>
      <c r="M155" s="266"/>
      <c r="N155" s="267"/>
      <c r="O155" s="267"/>
      <c r="P155" s="267"/>
      <c r="Q155" s="130"/>
      <c r="R155" s="268"/>
      <c r="S155" s="269"/>
    </row>
    <row r="156" spans="2:20">
      <c r="B156" s="12"/>
      <c r="C156" s="34">
        <v>6</v>
      </c>
      <c r="D156" s="264"/>
      <c r="E156" s="265"/>
      <c r="F156" s="266"/>
      <c r="G156" s="265"/>
      <c r="H156" s="266"/>
      <c r="I156" s="265"/>
      <c r="J156" s="266"/>
      <c r="K156" s="265"/>
      <c r="L156" s="133"/>
      <c r="M156" s="266"/>
      <c r="N156" s="267"/>
      <c r="O156" s="267"/>
      <c r="P156" s="267"/>
      <c r="Q156" s="130"/>
      <c r="R156" s="268"/>
      <c r="S156" s="269"/>
    </row>
    <row r="157" spans="2:20">
      <c r="B157" s="12"/>
      <c r="C157" s="34">
        <v>7</v>
      </c>
      <c r="D157" s="264"/>
      <c r="E157" s="265"/>
      <c r="F157" s="266"/>
      <c r="G157" s="265"/>
      <c r="H157" s="266"/>
      <c r="I157" s="265"/>
      <c r="J157" s="266"/>
      <c r="K157" s="265"/>
      <c r="L157" s="133"/>
      <c r="M157" s="266"/>
      <c r="N157" s="267"/>
      <c r="O157" s="267"/>
      <c r="P157" s="267"/>
      <c r="Q157" s="130"/>
      <c r="R157" s="268"/>
      <c r="S157" s="269"/>
    </row>
    <row r="158" spans="2:20">
      <c r="B158" s="12"/>
      <c r="C158" s="34">
        <v>8</v>
      </c>
      <c r="D158" s="264"/>
      <c r="E158" s="265"/>
      <c r="F158" s="266"/>
      <c r="G158" s="265"/>
      <c r="H158" s="266"/>
      <c r="I158" s="265"/>
      <c r="J158" s="266"/>
      <c r="K158" s="265"/>
      <c r="L158" s="133"/>
      <c r="M158" s="266"/>
      <c r="N158" s="267"/>
      <c r="O158" s="267"/>
      <c r="P158" s="267"/>
      <c r="Q158" s="130"/>
      <c r="R158" s="268"/>
      <c r="S158" s="269"/>
    </row>
    <row r="159" spans="2:20">
      <c r="B159" s="12"/>
      <c r="C159" s="34">
        <v>9</v>
      </c>
      <c r="D159" s="264"/>
      <c r="E159" s="265"/>
      <c r="F159" s="266"/>
      <c r="G159" s="265"/>
      <c r="H159" s="266"/>
      <c r="I159" s="265"/>
      <c r="J159" s="266"/>
      <c r="K159" s="265"/>
      <c r="L159" s="133"/>
      <c r="M159" s="266"/>
      <c r="N159" s="267"/>
      <c r="O159" s="267"/>
      <c r="P159" s="267"/>
      <c r="Q159" s="130"/>
      <c r="R159" s="268"/>
      <c r="S159" s="269"/>
    </row>
    <row r="160" spans="2:20" ht="14.25" thickBot="1">
      <c r="B160" s="12"/>
      <c r="C160" s="42">
        <v>10</v>
      </c>
      <c r="D160" s="253"/>
      <c r="E160" s="254"/>
      <c r="F160" s="255"/>
      <c r="G160" s="254"/>
      <c r="H160" s="255"/>
      <c r="I160" s="254"/>
      <c r="J160" s="255"/>
      <c r="K160" s="254"/>
      <c r="L160" s="134"/>
      <c r="M160" s="255"/>
      <c r="N160" s="256"/>
      <c r="O160" s="256"/>
      <c r="P160" s="256"/>
      <c r="Q160" s="132"/>
      <c r="R160" s="257"/>
      <c r="S160" s="258"/>
    </row>
    <row r="162" spans="2:20" ht="26.25" customHeight="1" thickBot="1">
      <c r="B162" s="5" t="s">
        <v>83</v>
      </c>
    </row>
    <row r="163" spans="2:20">
      <c r="B163" s="259"/>
      <c r="C163" s="41" t="s">
        <v>71</v>
      </c>
      <c r="D163" s="239" t="s">
        <v>16</v>
      </c>
      <c r="E163" s="240"/>
      <c r="F163" s="240" t="s">
        <v>17</v>
      </c>
      <c r="G163" s="240"/>
      <c r="H163" s="240" t="s">
        <v>18</v>
      </c>
      <c r="I163" s="240"/>
      <c r="J163" s="240" t="s">
        <v>19</v>
      </c>
      <c r="K163" s="240"/>
      <c r="L163" s="243" t="s">
        <v>29</v>
      </c>
      <c r="M163" s="240" t="s">
        <v>20</v>
      </c>
      <c r="N163" s="240"/>
      <c r="O163" s="240"/>
      <c r="P163" s="245" t="s">
        <v>64</v>
      </c>
      <c r="Q163" s="246"/>
      <c r="R163" s="260"/>
      <c r="S163" s="262" t="s">
        <v>21</v>
      </c>
      <c r="T163" s="251" t="s">
        <v>69</v>
      </c>
    </row>
    <row r="164" spans="2:20" ht="14.25" thickBot="1">
      <c r="B164" s="259"/>
      <c r="C164" s="34" t="s">
        <v>70</v>
      </c>
      <c r="D164" s="241"/>
      <c r="E164" s="242"/>
      <c r="F164" s="242"/>
      <c r="G164" s="242"/>
      <c r="H164" s="242"/>
      <c r="I164" s="242"/>
      <c r="J164" s="242"/>
      <c r="K164" s="242"/>
      <c r="L164" s="244"/>
      <c r="M164" s="87" t="s">
        <v>9</v>
      </c>
      <c r="N164" s="87" t="s">
        <v>22</v>
      </c>
      <c r="O164" s="87" t="s">
        <v>23</v>
      </c>
      <c r="P164" s="247"/>
      <c r="Q164" s="248"/>
      <c r="R164" s="261"/>
      <c r="S164" s="263"/>
      <c r="T164" s="252"/>
    </row>
    <row r="165" spans="2:20">
      <c r="B165" s="12"/>
      <c r="C165" s="33">
        <v>1</v>
      </c>
      <c r="D165" s="233"/>
      <c r="E165" s="234"/>
      <c r="F165" s="235"/>
      <c r="G165" s="234"/>
      <c r="H165" s="235"/>
      <c r="I165" s="234"/>
      <c r="J165" s="235"/>
      <c r="K165" s="234"/>
      <c r="L165" s="137"/>
      <c r="M165" s="138"/>
      <c r="N165" s="138"/>
      <c r="O165" s="138"/>
      <c r="P165" s="235"/>
      <c r="Q165" s="236"/>
      <c r="R165" s="234"/>
      <c r="S165" s="143"/>
      <c r="T165" s="224"/>
    </row>
    <row r="166" spans="2:20">
      <c r="B166" s="12"/>
      <c r="C166" s="34">
        <v>2</v>
      </c>
      <c r="D166" s="233"/>
      <c r="E166" s="234"/>
      <c r="F166" s="235"/>
      <c r="G166" s="234"/>
      <c r="H166" s="235"/>
      <c r="I166" s="234"/>
      <c r="J166" s="235"/>
      <c r="K166" s="234"/>
      <c r="L166" s="137"/>
      <c r="M166" s="138"/>
      <c r="N166" s="138"/>
      <c r="O166" s="138"/>
      <c r="P166" s="235"/>
      <c r="Q166" s="236"/>
      <c r="R166" s="234"/>
      <c r="S166" s="143"/>
      <c r="T166" s="224"/>
    </row>
    <row r="167" spans="2:20">
      <c r="B167" s="12"/>
      <c r="C167" s="34">
        <v>3</v>
      </c>
      <c r="D167" s="233"/>
      <c r="E167" s="234"/>
      <c r="F167" s="235"/>
      <c r="G167" s="234"/>
      <c r="H167" s="235"/>
      <c r="I167" s="234"/>
      <c r="J167" s="235"/>
      <c r="K167" s="234"/>
      <c r="L167" s="137"/>
      <c r="M167" s="138"/>
      <c r="N167" s="138"/>
      <c r="O167" s="138"/>
      <c r="P167" s="235"/>
      <c r="Q167" s="236"/>
      <c r="R167" s="234"/>
      <c r="S167" s="143"/>
      <c r="T167" s="224"/>
    </row>
    <row r="168" spans="2:20">
      <c r="B168" s="12"/>
      <c r="C168" s="34">
        <v>4</v>
      </c>
      <c r="D168" s="233"/>
      <c r="E168" s="234"/>
      <c r="F168" s="235"/>
      <c r="G168" s="234"/>
      <c r="H168" s="235"/>
      <c r="I168" s="234"/>
      <c r="J168" s="235"/>
      <c r="K168" s="234"/>
      <c r="L168" s="137"/>
      <c r="M168" s="138"/>
      <c r="N168" s="138"/>
      <c r="O168" s="138"/>
      <c r="P168" s="235"/>
      <c r="Q168" s="236"/>
      <c r="R168" s="234"/>
      <c r="S168" s="143"/>
      <c r="T168" s="224"/>
    </row>
    <row r="169" spans="2:20">
      <c r="B169" s="12"/>
      <c r="C169" s="34">
        <v>5</v>
      </c>
      <c r="D169" s="233"/>
      <c r="E169" s="234"/>
      <c r="F169" s="235"/>
      <c r="G169" s="234"/>
      <c r="H169" s="235"/>
      <c r="I169" s="234"/>
      <c r="J169" s="235"/>
      <c r="K169" s="234"/>
      <c r="L169" s="137"/>
      <c r="M169" s="138"/>
      <c r="N169" s="138"/>
      <c r="O169" s="138"/>
      <c r="P169" s="235"/>
      <c r="Q169" s="236"/>
      <c r="R169" s="234"/>
      <c r="S169" s="143"/>
      <c r="T169" s="224"/>
    </row>
    <row r="170" spans="2:20">
      <c r="B170" s="12"/>
      <c r="C170" s="34">
        <v>6</v>
      </c>
      <c r="D170" s="233"/>
      <c r="E170" s="234"/>
      <c r="F170" s="235"/>
      <c r="G170" s="234"/>
      <c r="H170" s="235"/>
      <c r="I170" s="234"/>
      <c r="J170" s="235"/>
      <c r="K170" s="234"/>
      <c r="L170" s="137"/>
      <c r="M170" s="138"/>
      <c r="N170" s="138"/>
      <c r="O170" s="138"/>
      <c r="P170" s="235"/>
      <c r="Q170" s="236"/>
      <c r="R170" s="234"/>
      <c r="S170" s="143"/>
      <c r="T170" s="224"/>
    </row>
    <row r="171" spans="2:20">
      <c r="B171" s="12"/>
      <c r="C171" s="34">
        <v>7</v>
      </c>
      <c r="D171" s="233"/>
      <c r="E171" s="234"/>
      <c r="F171" s="235"/>
      <c r="G171" s="234"/>
      <c r="H171" s="235"/>
      <c r="I171" s="234"/>
      <c r="J171" s="235"/>
      <c r="K171" s="234"/>
      <c r="L171" s="137"/>
      <c r="M171" s="138"/>
      <c r="N171" s="138"/>
      <c r="O171" s="138"/>
      <c r="P171" s="235"/>
      <c r="Q171" s="236"/>
      <c r="R171" s="234"/>
      <c r="S171" s="143"/>
      <c r="T171" s="224"/>
    </row>
    <row r="172" spans="2:20">
      <c r="B172" s="12"/>
      <c r="C172" s="34">
        <v>8</v>
      </c>
      <c r="D172" s="233"/>
      <c r="E172" s="234"/>
      <c r="F172" s="235"/>
      <c r="G172" s="234"/>
      <c r="H172" s="235"/>
      <c r="I172" s="234"/>
      <c r="J172" s="235"/>
      <c r="K172" s="234"/>
      <c r="L172" s="137"/>
      <c r="M172" s="138"/>
      <c r="N172" s="138"/>
      <c r="O172" s="138"/>
      <c r="P172" s="235"/>
      <c r="Q172" s="236"/>
      <c r="R172" s="234"/>
      <c r="S172" s="143"/>
      <c r="T172" s="224"/>
    </row>
    <row r="173" spans="2:20">
      <c r="B173" s="12"/>
      <c r="C173" s="34">
        <v>9</v>
      </c>
      <c r="D173" s="233"/>
      <c r="E173" s="234"/>
      <c r="F173" s="235"/>
      <c r="G173" s="234"/>
      <c r="H173" s="235"/>
      <c r="I173" s="234"/>
      <c r="J173" s="235"/>
      <c r="K173" s="234"/>
      <c r="L173" s="137"/>
      <c r="M173" s="138"/>
      <c r="N173" s="138"/>
      <c r="O173" s="138"/>
      <c r="P173" s="235"/>
      <c r="Q173" s="236"/>
      <c r="R173" s="234"/>
      <c r="S173" s="143"/>
      <c r="T173" s="224"/>
    </row>
    <row r="174" spans="2:20" ht="14.25" thickBot="1">
      <c r="B174" s="12"/>
      <c r="C174" s="42">
        <v>10</v>
      </c>
      <c r="D174" s="227"/>
      <c r="E174" s="228"/>
      <c r="F174" s="229"/>
      <c r="G174" s="228"/>
      <c r="H174" s="229"/>
      <c r="I174" s="228"/>
      <c r="J174" s="229"/>
      <c r="K174" s="228"/>
      <c r="L174" s="139"/>
      <c r="M174" s="140"/>
      <c r="N174" s="140"/>
      <c r="O174" s="140"/>
      <c r="P174" s="229"/>
      <c r="Q174" s="230"/>
      <c r="R174" s="228"/>
      <c r="S174" s="144"/>
      <c r="T174" s="225"/>
    </row>
    <row r="175" spans="2:20" ht="14.25" thickBot="1">
      <c r="B175" s="35" t="s">
        <v>68</v>
      </c>
      <c r="C175" s="38"/>
      <c r="D175" s="25"/>
      <c r="E175" s="25"/>
      <c r="F175" s="25"/>
      <c r="G175" s="25"/>
      <c r="H175" s="25"/>
      <c r="I175" s="25"/>
      <c r="J175" s="25"/>
      <c r="K175" s="25"/>
      <c r="L175" s="36"/>
      <c r="M175" s="36"/>
      <c r="N175" s="36"/>
      <c r="O175" s="37"/>
      <c r="P175" s="37"/>
      <c r="Q175" s="37"/>
      <c r="R175" s="37"/>
      <c r="S175" s="37"/>
    </row>
    <row r="176" spans="2:20">
      <c r="B176" s="12"/>
      <c r="C176" s="41" t="s">
        <v>71</v>
      </c>
      <c r="D176" s="239" t="s">
        <v>16</v>
      </c>
      <c r="E176" s="240"/>
      <c r="F176" s="240" t="s">
        <v>17</v>
      </c>
      <c r="G176" s="240"/>
      <c r="H176" s="240" t="s">
        <v>18</v>
      </c>
      <c r="I176" s="240"/>
      <c r="J176" s="240" t="s">
        <v>19</v>
      </c>
      <c r="K176" s="240"/>
      <c r="L176" s="243" t="s">
        <v>38</v>
      </c>
      <c r="M176" s="245" t="s">
        <v>65</v>
      </c>
      <c r="N176" s="246"/>
      <c r="O176" s="246"/>
      <c r="P176" s="246"/>
      <c r="Q176" s="243" t="s">
        <v>66</v>
      </c>
      <c r="R176" s="246" t="s">
        <v>67</v>
      </c>
      <c r="S176" s="249"/>
    </row>
    <row r="177" spans="2:19" ht="14.25" thickBot="1">
      <c r="B177" s="12"/>
      <c r="C177" s="86" t="s">
        <v>70</v>
      </c>
      <c r="D177" s="241"/>
      <c r="E177" s="242"/>
      <c r="F177" s="242"/>
      <c r="G177" s="242"/>
      <c r="H177" s="242"/>
      <c r="I177" s="242"/>
      <c r="J177" s="242"/>
      <c r="K177" s="242"/>
      <c r="L177" s="244"/>
      <c r="M177" s="247"/>
      <c r="N177" s="248"/>
      <c r="O177" s="248"/>
      <c r="P177" s="248"/>
      <c r="Q177" s="244"/>
      <c r="R177" s="248"/>
      <c r="S177" s="250"/>
    </row>
    <row r="178" spans="2:19">
      <c r="B178" s="12"/>
      <c r="C178" s="33">
        <v>1</v>
      </c>
      <c r="D178" s="233"/>
      <c r="E178" s="234"/>
      <c r="F178" s="235"/>
      <c r="G178" s="234"/>
      <c r="H178" s="235"/>
      <c r="I178" s="234"/>
      <c r="J178" s="235"/>
      <c r="K178" s="234"/>
      <c r="L178" s="141"/>
      <c r="M178" s="235"/>
      <c r="N178" s="236"/>
      <c r="O178" s="236"/>
      <c r="P178" s="236"/>
      <c r="Q178" s="138"/>
      <c r="R178" s="237"/>
      <c r="S178" s="238"/>
    </row>
    <row r="179" spans="2:19">
      <c r="B179" s="12"/>
      <c r="C179" s="34">
        <v>2</v>
      </c>
      <c r="D179" s="233"/>
      <c r="E179" s="234"/>
      <c r="F179" s="235"/>
      <c r="G179" s="234"/>
      <c r="H179" s="235"/>
      <c r="I179" s="234"/>
      <c r="J179" s="235"/>
      <c r="K179" s="234"/>
      <c r="L179" s="141"/>
      <c r="M179" s="235"/>
      <c r="N179" s="236"/>
      <c r="O179" s="236"/>
      <c r="P179" s="236"/>
      <c r="Q179" s="138"/>
      <c r="R179" s="237"/>
      <c r="S179" s="238"/>
    </row>
    <row r="180" spans="2:19">
      <c r="B180" s="12"/>
      <c r="C180" s="34">
        <v>3</v>
      </c>
      <c r="D180" s="233"/>
      <c r="E180" s="234"/>
      <c r="F180" s="235"/>
      <c r="G180" s="234"/>
      <c r="H180" s="235"/>
      <c r="I180" s="234"/>
      <c r="J180" s="235"/>
      <c r="K180" s="234"/>
      <c r="L180" s="141"/>
      <c r="M180" s="235"/>
      <c r="N180" s="236"/>
      <c r="O180" s="236"/>
      <c r="P180" s="236"/>
      <c r="Q180" s="138"/>
      <c r="R180" s="237"/>
      <c r="S180" s="238"/>
    </row>
    <row r="181" spans="2:19">
      <c r="B181" s="12"/>
      <c r="C181" s="34">
        <v>4</v>
      </c>
      <c r="D181" s="233"/>
      <c r="E181" s="234"/>
      <c r="F181" s="235"/>
      <c r="G181" s="234"/>
      <c r="H181" s="235"/>
      <c r="I181" s="234"/>
      <c r="J181" s="235"/>
      <c r="K181" s="234"/>
      <c r="L181" s="141"/>
      <c r="M181" s="235"/>
      <c r="N181" s="236"/>
      <c r="O181" s="236"/>
      <c r="P181" s="236"/>
      <c r="Q181" s="138"/>
      <c r="R181" s="237"/>
      <c r="S181" s="238"/>
    </row>
    <row r="182" spans="2:19">
      <c r="B182" s="12"/>
      <c r="C182" s="34">
        <v>5</v>
      </c>
      <c r="D182" s="233"/>
      <c r="E182" s="234"/>
      <c r="F182" s="235"/>
      <c r="G182" s="234"/>
      <c r="H182" s="235"/>
      <c r="I182" s="234"/>
      <c r="J182" s="235"/>
      <c r="K182" s="234"/>
      <c r="L182" s="141"/>
      <c r="M182" s="235"/>
      <c r="N182" s="236"/>
      <c r="O182" s="236"/>
      <c r="P182" s="236"/>
      <c r="Q182" s="138"/>
      <c r="R182" s="237"/>
      <c r="S182" s="238"/>
    </row>
    <row r="183" spans="2:19">
      <c r="B183" s="12"/>
      <c r="C183" s="34">
        <v>6</v>
      </c>
      <c r="D183" s="233"/>
      <c r="E183" s="234"/>
      <c r="F183" s="235"/>
      <c r="G183" s="234"/>
      <c r="H183" s="235"/>
      <c r="I183" s="234"/>
      <c r="J183" s="235"/>
      <c r="K183" s="234"/>
      <c r="L183" s="141"/>
      <c r="M183" s="235"/>
      <c r="N183" s="236"/>
      <c r="O183" s="236"/>
      <c r="P183" s="236"/>
      <c r="Q183" s="138"/>
      <c r="R183" s="237"/>
      <c r="S183" s="238"/>
    </row>
    <row r="184" spans="2:19">
      <c r="B184" s="12"/>
      <c r="C184" s="34">
        <v>7</v>
      </c>
      <c r="D184" s="233"/>
      <c r="E184" s="234"/>
      <c r="F184" s="235"/>
      <c r="G184" s="234"/>
      <c r="H184" s="235"/>
      <c r="I184" s="234"/>
      <c r="J184" s="235"/>
      <c r="K184" s="234"/>
      <c r="L184" s="141"/>
      <c r="M184" s="235"/>
      <c r="N184" s="236"/>
      <c r="O184" s="236"/>
      <c r="P184" s="236"/>
      <c r="Q184" s="138"/>
      <c r="R184" s="237"/>
      <c r="S184" s="238"/>
    </row>
    <row r="185" spans="2:19">
      <c r="B185" s="12"/>
      <c r="C185" s="34">
        <v>8</v>
      </c>
      <c r="D185" s="233"/>
      <c r="E185" s="234"/>
      <c r="F185" s="235"/>
      <c r="G185" s="234"/>
      <c r="H185" s="235"/>
      <c r="I185" s="234"/>
      <c r="J185" s="235"/>
      <c r="K185" s="234"/>
      <c r="L185" s="141"/>
      <c r="M185" s="235"/>
      <c r="N185" s="236"/>
      <c r="O185" s="236"/>
      <c r="P185" s="236"/>
      <c r="Q185" s="138"/>
      <c r="R185" s="237"/>
      <c r="S185" s="238"/>
    </row>
    <row r="186" spans="2:19">
      <c r="B186" s="12"/>
      <c r="C186" s="34">
        <v>9</v>
      </c>
      <c r="D186" s="233"/>
      <c r="E186" s="234"/>
      <c r="F186" s="235"/>
      <c r="G186" s="234"/>
      <c r="H186" s="235"/>
      <c r="I186" s="234"/>
      <c r="J186" s="235"/>
      <c r="K186" s="234"/>
      <c r="L186" s="141"/>
      <c r="M186" s="235"/>
      <c r="N186" s="236"/>
      <c r="O186" s="236"/>
      <c r="P186" s="236"/>
      <c r="Q186" s="138"/>
      <c r="R186" s="237"/>
      <c r="S186" s="238"/>
    </row>
    <row r="187" spans="2:19" ht="14.25" thickBot="1">
      <c r="B187" s="12"/>
      <c r="C187" s="42">
        <v>10</v>
      </c>
      <c r="D187" s="227"/>
      <c r="E187" s="228"/>
      <c r="F187" s="229"/>
      <c r="G187" s="228"/>
      <c r="H187" s="229"/>
      <c r="I187" s="228"/>
      <c r="J187" s="229"/>
      <c r="K187" s="228"/>
      <c r="L187" s="142"/>
      <c r="M187" s="229"/>
      <c r="N187" s="230"/>
      <c r="O187" s="230"/>
      <c r="P187" s="230"/>
      <c r="Q187" s="140"/>
      <c r="R187" s="231"/>
      <c r="S187" s="232"/>
    </row>
    <row r="208" ht="12.75" hidden="1" customHeight="1"/>
    <row r="209" spans="3:7" hidden="1">
      <c r="C209" t="s">
        <v>237</v>
      </c>
      <c r="D209" t="s">
        <v>238</v>
      </c>
      <c r="E209" t="s">
        <v>239</v>
      </c>
      <c r="F209" t="s">
        <v>240</v>
      </c>
      <c r="G209" t="s">
        <v>241</v>
      </c>
    </row>
    <row r="210" spans="3:7" hidden="1">
      <c r="C210">
        <v>1</v>
      </c>
      <c r="D210" s="207">
        <v>101</v>
      </c>
      <c r="E210" t="s">
        <v>173</v>
      </c>
      <c r="F210">
        <v>101</v>
      </c>
      <c r="G210" t="s">
        <v>227</v>
      </c>
    </row>
    <row r="211" spans="3:7" hidden="1">
      <c r="C211">
        <v>2</v>
      </c>
      <c r="D211" s="215">
        <v>202</v>
      </c>
      <c r="E211" t="s">
        <v>175</v>
      </c>
      <c r="F211">
        <v>202</v>
      </c>
      <c r="G211" t="s">
        <v>228</v>
      </c>
    </row>
    <row r="212" spans="3:7" hidden="1">
      <c r="C212">
        <v>3</v>
      </c>
      <c r="D212" s="215">
        <v>203</v>
      </c>
      <c r="E212" t="s">
        <v>183</v>
      </c>
      <c r="F212">
        <v>203</v>
      </c>
      <c r="G212" t="s">
        <v>228</v>
      </c>
    </row>
    <row r="213" spans="3:7" hidden="1">
      <c r="C213">
        <v>4</v>
      </c>
      <c r="D213" s="215">
        <v>204</v>
      </c>
      <c r="E213" t="s">
        <v>184</v>
      </c>
      <c r="F213">
        <v>204</v>
      </c>
      <c r="G213" t="s">
        <v>228</v>
      </c>
    </row>
    <row r="214" spans="3:7" hidden="1">
      <c r="C214">
        <v>5</v>
      </c>
      <c r="D214" s="215">
        <v>205</v>
      </c>
      <c r="E214" t="s">
        <v>185</v>
      </c>
      <c r="F214">
        <v>205</v>
      </c>
      <c r="G214" t="s">
        <v>228</v>
      </c>
    </row>
    <row r="215" spans="3:7" hidden="1">
      <c r="C215">
        <v>6</v>
      </c>
      <c r="D215" s="215">
        <v>206</v>
      </c>
      <c r="E215" t="s">
        <v>186</v>
      </c>
      <c r="F215">
        <v>206</v>
      </c>
      <c r="G215" t="s">
        <v>228</v>
      </c>
    </row>
    <row r="216" spans="3:7" hidden="1">
      <c r="C216">
        <v>7</v>
      </c>
      <c r="D216" s="215">
        <v>207</v>
      </c>
      <c r="E216" t="s">
        <v>187</v>
      </c>
      <c r="F216">
        <v>207</v>
      </c>
      <c r="G216" t="s">
        <v>228</v>
      </c>
    </row>
    <row r="217" spans="3:7" hidden="1">
      <c r="C217">
        <v>8</v>
      </c>
      <c r="D217" s="208">
        <v>308</v>
      </c>
      <c r="E217" t="s">
        <v>188</v>
      </c>
      <c r="F217">
        <v>308</v>
      </c>
      <c r="G217" t="s">
        <v>229</v>
      </c>
    </row>
    <row r="218" spans="3:7" hidden="1">
      <c r="C218">
        <v>9</v>
      </c>
      <c r="D218" s="208">
        <v>309</v>
      </c>
      <c r="E218" t="s">
        <v>189</v>
      </c>
      <c r="F218">
        <v>309</v>
      </c>
      <c r="G218" t="s">
        <v>229</v>
      </c>
    </row>
    <row r="219" spans="3:7" hidden="1">
      <c r="C219">
        <v>10</v>
      </c>
      <c r="D219" s="208">
        <v>310</v>
      </c>
      <c r="E219" t="s">
        <v>190</v>
      </c>
      <c r="F219">
        <v>310</v>
      </c>
      <c r="G219" t="s">
        <v>229</v>
      </c>
    </row>
    <row r="220" spans="3:7" hidden="1">
      <c r="C220">
        <v>11</v>
      </c>
      <c r="D220" s="208">
        <v>311</v>
      </c>
      <c r="E220" t="s">
        <v>191</v>
      </c>
      <c r="F220">
        <v>311</v>
      </c>
      <c r="G220" t="s">
        <v>229</v>
      </c>
    </row>
    <row r="221" spans="3:7" hidden="1">
      <c r="C221">
        <v>12</v>
      </c>
      <c r="D221" s="208">
        <v>312</v>
      </c>
      <c r="E221" t="s">
        <v>192</v>
      </c>
      <c r="F221">
        <v>312</v>
      </c>
      <c r="G221" t="s">
        <v>229</v>
      </c>
    </row>
    <row r="222" spans="3:7" hidden="1">
      <c r="C222">
        <v>13</v>
      </c>
      <c r="D222" s="208">
        <v>313</v>
      </c>
      <c r="E222" t="s">
        <v>193</v>
      </c>
      <c r="F222">
        <v>313</v>
      </c>
      <c r="G222" t="s">
        <v>229</v>
      </c>
    </row>
    <row r="223" spans="3:7" hidden="1">
      <c r="C223">
        <v>14</v>
      </c>
      <c r="D223" s="208">
        <v>314</v>
      </c>
      <c r="E223" t="s">
        <v>194</v>
      </c>
      <c r="F223">
        <v>314</v>
      </c>
      <c r="G223" t="s">
        <v>229</v>
      </c>
    </row>
    <row r="224" spans="3:7" hidden="1">
      <c r="C224">
        <v>15</v>
      </c>
      <c r="D224" s="208">
        <v>315</v>
      </c>
      <c r="E224" t="s">
        <v>195</v>
      </c>
      <c r="F224">
        <v>315</v>
      </c>
      <c r="G224" t="s">
        <v>229</v>
      </c>
    </row>
    <row r="225" spans="3:7" hidden="1">
      <c r="C225">
        <v>16</v>
      </c>
      <c r="D225" s="209">
        <v>416</v>
      </c>
      <c r="E225" t="s">
        <v>196</v>
      </c>
      <c r="F225">
        <v>416</v>
      </c>
      <c r="G225" t="s">
        <v>230</v>
      </c>
    </row>
    <row r="226" spans="3:7" hidden="1">
      <c r="C226">
        <v>17</v>
      </c>
      <c r="D226" s="209">
        <v>417</v>
      </c>
      <c r="E226" t="s">
        <v>197</v>
      </c>
      <c r="F226">
        <v>417</v>
      </c>
      <c r="G226" t="s">
        <v>230</v>
      </c>
    </row>
    <row r="227" spans="3:7" hidden="1">
      <c r="C227">
        <v>18</v>
      </c>
      <c r="D227" s="209">
        <v>418</v>
      </c>
      <c r="E227" t="s">
        <v>198</v>
      </c>
      <c r="F227">
        <v>418</v>
      </c>
      <c r="G227" t="s">
        <v>230</v>
      </c>
    </row>
    <row r="228" spans="3:7" hidden="1">
      <c r="C228">
        <v>19</v>
      </c>
      <c r="D228" s="209">
        <v>419</v>
      </c>
      <c r="E228" t="s">
        <v>199</v>
      </c>
      <c r="F228">
        <v>419</v>
      </c>
      <c r="G228" t="s">
        <v>230</v>
      </c>
    </row>
    <row r="229" spans="3:7" hidden="1">
      <c r="C229">
        <v>20</v>
      </c>
      <c r="D229" s="214">
        <v>420</v>
      </c>
      <c r="E229" t="s">
        <v>174</v>
      </c>
      <c r="F229">
        <v>420</v>
      </c>
      <c r="G229" t="s">
        <v>236</v>
      </c>
    </row>
    <row r="230" spans="3:7" hidden="1">
      <c r="C230">
        <v>21</v>
      </c>
      <c r="D230" s="210">
        <v>521</v>
      </c>
      <c r="E230" t="s">
        <v>200</v>
      </c>
      <c r="F230">
        <v>521</v>
      </c>
      <c r="G230" t="s">
        <v>231</v>
      </c>
    </row>
    <row r="231" spans="3:7" hidden="1">
      <c r="C231">
        <v>22</v>
      </c>
      <c r="D231" s="210">
        <v>522</v>
      </c>
      <c r="E231" t="s">
        <v>201</v>
      </c>
      <c r="F231">
        <v>522</v>
      </c>
      <c r="G231" t="s">
        <v>231</v>
      </c>
    </row>
    <row r="232" spans="3:7" hidden="1">
      <c r="C232">
        <v>23</v>
      </c>
      <c r="D232" s="210">
        <v>523</v>
      </c>
      <c r="E232" t="s">
        <v>202</v>
      </c>
      <c r="F232">
        <v>523</v>
      </c>
      <c r="G232" t="s">
        <v>231</v>
      </c>
    </row>
    <row r="233" spans="3:7" hidden="1">
      <c r="C233">
        <v>24</v>
      </c>
      <c r="D233" s="210">
        <v>524</v>
      </c>
      <c r="E233" t="s">
        <v>203</v>
      </c>
      <c r="F233">
        <v>524</v>
      </c>
      <c r="G233" t="s">
        <v>231</v>
      </c>
    </row>
    <row r="234" spans="3:7" hidden="1">
      <c r="C234">
        <v>25</v>
      </c>
      <c r="D234" s="212">
        <v>625</v>
      </c>
      <c r="E234" t="s">
        <v>204</v>
      </c>
      <c r="F234">
        <v>625</v>
      </c>
      <c r="G234" t="s">
        <v>232</v>
      </c>
    </row>
    <row r="235" spans="3:7" hidden="1">
      <c r="C235">
        <v>26</v>
      </c>
      <c r="D235" s="212">
        <v>626</v>
      </c>
      <c r="E235" t="s">
        <v>206</v>
      </c>
      <c r="F235">
        <v>626</v>
      </c>
      <c r="G235" t="s">
        <v>232</v>
      </c>
    </row>
    <row r="236" spans="3:7" hidden="1">
      <c r="C236">
        <v>27</v>
      </c>
      <c r="D236" s="212">
        <v>627</v>
      </c>
      <c r="E236" t="s">
        <v>205</v>
      </c>
      <c r="F236">
        <v>627</v>
      </c>
      <c r="G236" t="s">
        <v>232</v>
      </c>
    </row>
    <row r="237" spans="3:7" hidden="1">
      <c r="C237">
        <v>28</v>
      </c>
      <c r="D237" s="212">
        <v>628</v>
      </c>
      <c r="E237" t="s">
        <v>207</v>
      </c>
      <c r="F237">
        <v>628</v>
      </c>
      <c r="G237" t="s">
        <v>232</v>
      </c>
    </row>
    <row r="238" spans="3:7" hidden="1">
      <c r="C238">
        <v>29</v>
      </c>
      <c r="D238" s="212">
        <v>629</v>
      </c>
      <c r="E238" t="s">
        <v>208</v>
      </c>
      <c r="F238">
        <v>629</v>
      </c>
      <c r="G238" t="s">
        <v>232</v>
      </c>
    </row>
    <row r="239" spans="3:7" hidden="1">
      <c r="C239">
        <v>30</v>
      </c>
      <c r="D239" s="212">
        <v>630</v>
      </c>
      <c r="E239" t="s">
        <v>209</v>
      </c>
      <c r="F239">
        <v>630</v>
      </c>
      <c r="G239" t="s">
        <v>232</v>
      </c>
    </row>
    <row r="240" spans="3:7" hidden="1">
      <c r="C240">
        <v>31</v>
      </c>
      <c r="D240" s="211">
        <v>731</v>
      </c>
      <c r="E240" t="s">
        <v>210</v>
      </c>
      <c r="F240">
        <v>731</v>
      </c>
      <c r="G240" t="s">
        <v>233</v>
      </c>
    </row>
    <row r="241" spans="3:7" hidden="1">
      <c r="C241">
        <v>32</v>
      </c>
      <c r="D241" s="211">
        <v>732</v>
      </c>
      <c r="E241" t="s">
        <v>211</v>
      </c>
      <c r="F241">
        <v>732</v>
      </c>
      <c r="G241" t="s">
        <v>233</v>
      </c>
    </row>
    <row r="242" spans="3:7" hidden="1">
      <c r="C242">
        <v>33</v>
      </c>
      <c r="D242" s="211">
        <v>733</v>
      </c>
      <c r="E242" t="s">
        <v>212</v>
      </c>
      <c r="F242">
        <v>733</v>
      </c>
      <c r="G242" t="s">
        <v>233</v>
      </c>
    </row>
    <row r="243" spans="3:7" hidden="1">
      <c r="C243">
        <v>34</v>
      </c>
      <c r="D243" s="211">
        <v>734</v>
      </c>
      <c r="E243" t="s">
        <v>213</v>
      </c>
      <c r="F243">
        <v>734</v>
      </c>
      <c r="G243" t="s">
        <v>233</v>
      </c>
    </row>
    <row r="244" spans="3:7" hidden="1">
      <c r="C244">
        <v>35</v>
      </c>
      <c r="D244" s="211">
        <v>735</v>
      </c>
      <c r="E244" t="s">
        <v>214</v>
      </c>
      <c r="F244">
        <v>735</v>
      </c>
      <c r="G244" t="s">
        <v>233</v>
      </c>
    </row>
    <row r="245" spans="3:7" hidden="1">
      <c r="C245">
        <v>36</v>
      </c>
      <c r="D245" s="206">
        <v>836</v>
      </c>
      <c r="E245" t="s">
        <v>215</v>
      </c>
      <c r="F245">
        <v>836</v>
      </c>
      <c r="G245" t="s">
        <v>234</v>
      </c>
    </row>
    <row r="246" spans="3:7" hidden="1">
      <c r="C246">
        <v>37</v>
      </c>
      <c r="D246" s="206">
        <v>837</v>
      </c>
      <c r="E246" t="s">
        <v>216</v>
      </c>
      <c r="F246">
        <v>837</v>
      </c>
      <c r="G246" t="s">
        <v>234</v>
      </c>
    </row>
    <row r="247" spans="3:7" hidden="1">
      <c r="C247">
        <v>38</v>
      </c>
      <c r="D247" s="206">
        <v>838</v>
      </c>
      <c r="E247" t="s">
        <v>217</v>
      </c>
      <c r="F247">
        <v>838</v>
      </c>
      <c r="G247" t="s">
        <v>234</v>
      </c>
    </row>
    <row r="248" spans="3:7" hidden="1">
      <c r="C248">
        <v>39</v>
      </c>
      <c r="D248" s="206">
        <v>839</v>
      </c>
      <c r="E248" t="s">
        <v>218</v>
      </c>
      <c r="F248">
        <v>839</v>
      </c>
      <c r="G248" t="s">
        <v>234</v>
      </c>
    </row>
    <row r="249" spans="3:7" hidden="1">
      <c r="C249">
        <v>40</v>
      </c>
      <c r="D249" s="213">
        <v>940</v>
      </c>
      <c r="E249" t="s">
        <v>219</v>
      </c>
      <c r="F249">
        <v>940</v>
      </c>
      <c r="G249" t="s">
        <v>235</v>
      </c>
    </row>
    <row r="250" spans="3:7" hidden="1">
      <c r="C250">
        <v>41</v>
      </c>
      <c r="D250" s="213">
        <v>941</v>
      </c>
      <c r="E250" t="s">
        <v>220</v>
      </c>
      <c r="F250">
        <v>941</v>
      </c>
      <c r="G250" t="s">
        <v>235</v>
      </c>
    </row>
    <row r="251" spans="3:7" hidden="1">
      <c r="C251">
        <v>42</v>
      </c>
      <c r="D251" s="213">
        <v>942</v>
      </c>
      <c r="E251" t="s">
        <v>221</v>
      </c>
      <c r="F251">
        <v>942</v>
      </c>
      <c r="G251" t="s">
        <v>235</v>
      </c>
    </row>
    <row r="252" spans="3:7" hidden="1">
      <c r="C252">
        <v>43</v>
      </c>
      <c r="D252" s="213">
        <v>943</v>
      </c>
      <c r="E252" t="s">
        <v>222</v>
      </c>
      <c r="F252">
        <v>943</v>
      </c>
      <c r="G252" t="s">
        <v>235</v>
      </c>
    </row>
    <row r="253" spans="3:7" hidden="1">
      <c r="C253">
        <v>44</v>
      </c>
      <c r="D253" s="213">
        <v>944</v>
      </c>
      <c r="E253" t="s">
        <v>223</v>
      </c>
      <c r="F253">
        <v>944</v>
      </c>
      <c r="G253" t="s">
        <v>235</v>
      </c>
    </row>
    <row r="254" spans="3:7" hidden="1">
      <c r="C254">
        <v>45</v>
      </c>
      <c r="D254" s="213">
        <v>945</v>
      </c>
      <c r="E254" t="s">
        <v>224</v>
      </c>
      <c r="F254">
        <v>945</v>
      </c>
      <c r="G254" t="s">
        <v>235</v>
      </c>
    </row>
    <row r="255" spans="3:7" hidden="1">
      <c r="C255">
        <v>46</v>
      </c>
      <c r="D255" s="213">
        <v>946</v>
      </c>
      <c r="E255" t="s">
        <v>225</v>
      </c>
      <c r="F255">
        <v>946</v>
      </c>
      <c r="G255" t="s">
        <v>235</v>
      </c>
    </row>
    <row r="256" spans="3:7" hidden="1">
      <c r="C256">
        <v>47</v>
      </c>
      <c r="D256" s="213">
        <v>947</v>
      </c>
      <c r="E256" t="s">
        <v>176</v>
      </c>
      <c r="F256">
        <v>947</v>
      </c>
      <c r="G256" t="s">
        <v>235</v>
      </c>
    </row>
    <row r="257" spans="3:3" hidden="1">
      <c r="C257">
        <v>48</v>
      </c>
    </row>
    <row r="258" spans="3:3" hidden="1">
      <c r="C258">
        <v>49</v>
      </c>
    </row>
    <row r="259" spans="3:3" hidden="1">
      <c r="C259">
        <v>50</v>
      </c>
    </row>
  </sheetData>
  <sheetProtection algorithmName="SHA-512" hashValue="JRVSe1YDzS+OF+s4/Ai+Q9HBzxJoTadHZV9fAulY4UJosmouU0YWsEB8+/x2lBCRmE2kILQ8rW7X/ajB3BFy4g==" saltValue="XrztENBQD/bDUw+8dgy70A==" spinCount="100000" sheet="1" objects="1" scenarios="1"/>
  <protectedRanges>
    <protectedRange sqref="I15" name="範囲1"/>
  </protectedRanges>
  <mergeCells count="811">
    <mergeCell ref="C23:C24"/>
    <mergeCell ref="T30:T31"/>
    <mergeCell ref="T32:T33"/>
    <mergeCell ref="T34:T35"/>
    <mergeCell ref="T36:T37"/>
    <mergeCell ref="T38:T39"/>
    <mergeCell ref="D18:E18"/>
    <mergeCell ref="F18:G18"/>
    <mergeCell ref="D34:E34"/>
    <mergeCell ref="F34:G34"/>
    <mergeCell ref="H34:I34"/>
    <mergeCell ref="J34:K34"/>
    <mergeCell ref="C38:C39"/>
    <mergeCell ref="D38:E38"/>
    <mergeCell ref="F38:G38"/>
    <mergeCell ref="H38:I38"/>
    <mergeCell ref="J38:K38"/>
    <mergeCell ref="D39:E39"/>
    <mergeCell ref="H39:I39"/>
    <mergeCell ref="J39:K39"/>
    <mergeCell ref="L38:L39"/>
    <mergeCell ref="P38:R38"/>
    <mergeCell ref="P39:R39"/>
    <mergeCell ref="C32:C33"/>
    <mergeCell ref="D49:E49"/>
    <mergeCell ref="F49:G49"/>
    <mergeCell ref="H49:I49"/>
    <mergeCell ref="J49:K49"/>
    <mergeCell ref="D16:H16"/>
    <mergeCell ref="D21:L21"/>
    <mergeCell ref="D23:E23"/>
    <mergeCell ref="F23:G23"/>
    <mergeCell ref="D24:E24"/>
    <mergeCell ref="F24:G24"/>
    <mergeCell ref="D17:E17"/>
    <mergeCell ref="F17:G17"/>
    <mergeCell ref="F33:G33"/>
    <mergeCell ref="H33:I33"/>
    <mergeCell ref="J33:K33"/>
    <mergeCell ref="D32:E32"/>
    <mergeCell ref="F32:G32"/>
    <mergeCell ref="D26:F26"/>
    <mergeCell ref="H26:J26"/>
    <mergeCell ref="J32:K32"/>
    <mergeCell ref="D33:E33"/>
    <mergeCell ref="H32:I32"/>
    <mergeCell ref="F48:G48"/>
    <mergeCell ref="H48:I48"/>
    <mergeCell ref="J48:K48"/>
    <mergeCell ref="D46:E46"/>
    <mergeCell ref="F46:G46"/>
    <mergeCell ref="D47:E47"/>
    <mergeCell ref="F47:G47"/>
    <mergeCell ref="H47:I47"/>
    <mergeCell ref="J47:K47"/>
    <mergeCell ref="D48:E48"/>
    <mergeCell ref="H46:I46"/>
    <mergeCell ref="J46:K46"/>
    <mergeCell ref="B28:B29"/>
    <mergeCell ref="D28:E29"/>
    <mergeCell ref="F28:G29"/>
    <mergeCell ref="H28:I29"/>
    <mergeCell ref="J28:K29"/>
    <mergeCell ref="P30:R30"/>
    <mergeCell ref="P31:R31"/>
    <mergeCell ref="L28:L29"/>
    <mergeCell ref="L30:L31"/>
    <mergeCell ref="C30:C31"/>
    <mergeCell ref="D30:E30"/>
    <mergeCell ref="F30:G30"/>
    <mergeCell ref="H30:I30"/>
    <mergeCell ref="J30:K30"/>
    <mergeCell ref="D31:E31"/>
    <mergeCell ref="F31:G31"/>
    <mergeCell ref="M28:O28"/>
    <mergeCell ref="H31:I31"/>
    <mergeCell ref="J31:K31"/>
    <mergeCell ref="P28:R29"/>
    <mergeCell ref="C34:C35"/>
    <mergeCell ref="C36:C37"/>
    <mergeCell ref="D37:E37"/>
    <mergeCell ref="H37:I37"/>
    <mergeCell ref="J37:K37"/>
    <mergeCell ref="D35:E35"/>
    <mergeCell ref="F35:G35"/>
    <mergeCell ref="H35:I35"/>
    <mergeCell ref="J35:K35"/>
    <mergeCell ref="D36:E36"/>
    <mergeCell ref="F36:G36"/>
    <mergeCell ref="H36:I36"/>
    <mergeCell ref="J36:K36"/>
    <mergeCell ref="P115:R115"/>
    <mergeCell ref="D115:E115"/>
    <mergeCell ref="F115:G115"/>
    <mergeCell ref="H115:I115"/>
    <mergeCell ref="J115:K115"/>
    <mergeCell ref="M99:P99"/>
    <mergeCell ref="R99:S99"/>
    <mergeCell ref="M100:P100"/>
    <mergeCell ref="R100:S100"/>
    <mergeCell ref="M101:P101"/>
    <mergeCell ref="R101:S101"/>
    <mergeCell ref="M102:P102"/>
    <mergeCell ref="R102:S102"/>
    <mergeCell ref="R103:S103"/>
    <mergeCell ref="D104:E104"/>
    <mergeCell ref="F104:G104"/>
    <mergeCell ref="D100:E100"/>
    <mergeCell ref="F100:G100"/>
    <mergeCell ref="H100:I100"/>
    <mergeCell ref="J100:K100"/>
    <mergeCell ref="D105:E105"/>
    <mergeCell ref="F105:G105"/>
    <mergeCell ref="H105:I105"/>
    <mergeCell ref="J105:K105"/>
    <mergeCell ref="D116:E116"/>
    <mergeCell ref="F116:G116"/>
    <mergeCell ref="H116:I116"/>
    <mergeCell ref="J116:K116"/>
    <mergeCell ref="P116:R116"/>
    <mergeCell ref="P117:R117"/>
    <mergeCell ref="D120:E120"/>
    <mergeCell ref="F120:G120"/>
    <mergeCell ref="H120:I120"/>
    <mergeCell ref="J120:K120"/>
    <mergeCell ref="D118:E118"/>
    <mergeCell ref="F118:G118"/>
    <mergeCell ref="H118:I118"/>
    <mergeCell ref="J118:K118"/>
    <mergeCell ref="D119:E119"/>
    <mergeCell ref="F119:G119"/>
    <mergeCell ref="H119:I119"/>
    <mergeCell ref="J119:K119"/>
    <mergeCell ref="D117:E117"/>
    <mergeCell ref="F117:G117"/>
    <mergeCell ref="H117:I117"/>
    <mergeCell ref="J117:K117"/>
    <mergeCell ref="P118:R118"/>
    <mergeCell ref="P119:R119"/>
    <mergeCell ref="T28:T29"/>
    <mergeCell ref="P33:R33"/>
    <mergeCell ref="P34:R34"/>
    <mergeCell ref="P35:R35"/>
    <mergeCell ref="S28:S29"/>
    <mergeCell ref="P32:R32"/>
    <mergeCell ref="F37:G37"/>
    <mergeCell ref="F39:G39"/>
    <mergeCell ref="J44:K44"/>
    <mergeCell ref="J41:K42"/>
    <mergeCell ref="L41:L42"/>
    <mergeCell ref="F43:G43"/>
    <mergeCell ref="H43:I43"/>
    <mergeCell ref="J43:K43"/>
    <mergeCell ref="F44:G44"/>
    <mergeCell ref="H44:I44"/>
    <mergeCell ref="L32:L33"/>
    <mergeCell ref="L34:L35"/>
    <mergeCell ref="L36:L37"/>
    <mergeCell ref="P36:R36"/>
    <mergeCell ref="P37:R37"/>
    <mergeCell ref="D41:E42"/>
    <mergeCell ref="F41:G42"/>
    <mergeCell ref="H41:I42"/>
    <mergeCell ref="M41:P42"/>
    <mergeCell ref="Q41:Q42"/>
    <mergeCell ref="R41:S42"/>
    <mergeCell ref="M43:P43"/>
    <mergeCell ref="M44:P44"/>
    <mergeCell ref="M45:P45"/>
    <mergeCell ref="D45:E45"/>
    <mergeCell ref="F45:G45"/>
    <mergeCell ref="H45:I45"/>
    <mergeCell ref="J45:K45"/>
    <mergeCell ref="D43:E43"/>
    <mergeCell ref="D44:E44"/>
    <mergeCell ref="L55:L56"/>
    <mergeCell ref="M55:O55"/>
    <mergeCell ref="P55:R56"/>
    <mergeCell ref="R49:S49"/>
    <mergeCell ref="R50:S50"/>
    <mergeCell ref="R51:S51"/>
    <mergeCell ref="R52:S52"/>
    <mergeCell ref="S55:S56"/>
    <mergeCell ref="M49:P49"/>
    <mergeCell ref="M50:P50"/>
    <mergeCell ref="M51:P51"/>
    <mergeCell ref="M52:P52"/>
    <mergeCell ref="B55:B56"/>
    <mergeCell ref="D55:E56"/>
    <mergeCell ref="F55:G56"/>
    <mergeCell ref="H55:I56"/>
    <mergeCell ref="J55:K56"/>
    <mergeCell ref="F50:G50"/>
    <mergeCell ref="F52:G52"/>
    <mergeCell ref="D51:E51"/>
    <mergeCell ref="F51:G51"/>
    <mergeCell ref="D52:E52"/>
    <mergeCell ref="H52:I52"/>
    <mergeCell ref="J52:K52"/>
    <mergeCell ref="H51:I51"/>
    <mergeCell ref="J51:K51"/>
    <mergeCell ref="D50:E50"/>
    <mergeCell ref="H50:I50"/>
    <mergeCell ref="J50:K50"/>
    <mergeCell ref="M47:P47"/>
    <mergeCell ref="M48:P48"/>
    <mergeCell ref="R43:S43"/>
    <mergeCell ref="R44:S44"/>
    <mergeCell ref="R45:S45"/>
    <mergeCell ref="R46:S46"/>
    <mergeCell ref="R47:S47"/>
    <mergeCell ref="R48:S48"/>
    <mergeCell ref="T55:T56"/>
    <mergeCell ref="M46:P46"/>
    <mergeCell ref="C57:C58"/>
    <mergeCell ref="D57:E57"/>
    <mergeCell ref="F57:G57"/>
    <mergeCell ref="H57:I57"/>
    <mergeCell ref="J57:K57"/>
    <mergeCell ref="L57:L58"/>
    <mergeCell ref="P57:R57"/>
    <mergeCell ref="T57:T58"/>
    <mergeCell ref="D58:E58"/>
    <mergeCell ref="F58:G58"/>
    <mergeCell ref="H58:I58"/>
    <mergeCell ref="J58:K58"/>
    <mergeCell ref="P58:R58"/>
    <mergeCell ref="C59:C60"/>
    <mergeCell ref="D59:E59"/>
    <mergeCell ref="F59:G59"/>
    <mergeCell ref="H59:I59"/>
    <mergeCell ref="J59:K59"/>
    <mergeCell ref="L59:L60"/>
    <mergeCell ref="P59:R59"/>
    <mergeCell ref="T59:T60"/>
    <mergeCell ref="D60:E60"/>
    <mergeCell ref="F60:G60"/>
    <mergeCell ref="H60:I60"/>
    <mergeCell ref="J60:K60"/>
    <mergeCell ref="P60:R60"/>
    <mergeCell ref="C61:C62"/>
    <mergeCell ref="D61:E61"/>
    <mergeCell ref="F61:G61"/>
    <mergeCell ref="H61:I61"/>
    <mergeCell ref="J61:K61"/>
    <mergeCell ref="L61:L62"/>
    <mergeCell ref="P61:R61"/>
    <mergeCell ref="T61:T62"/>
    <mergeCell ref="D62:E62"/>
    <mergeCell ref="F62:G62"/>
    <mergeCell ref="H62:I62"/>
    <mergeCell ref="J62:K62"/>
    <mergeCell ref="P62:R62"/>
    <mergeCell ref="C63:C64"/>
    <mergeCell ref="D63:E63"/>
    <mergeCell ref="F63:G63"/>
    <mergeCell ref="H63:I63"/>
    <mergeCell ref="J63:K63"/>
    <mergeCell ref="L63:L64"/>
    <mergeCell ref="P63:R63"/>
    <mergeCell ref="T63:T64"/>
    <mergeCell ref="D64:E64"/>
    <mergeCell ref="F64:G64"/>
    <mergeCell ref="H64:I64"/>
    <mergeCell ref="J64:K64"/>
    <mergeCell ref="P64:R64"/>
    <mergeCell ref="C65:C66"/>
    <mergeCell ref="D65:E65"/>
    <mergeCell ref="F65:G65"/>
    <mergeCell ref="H65:I65"/>
    <mergeCell ref="J65:K65"/>
    <mergeCell ref="L65:L66"/>
    <mergeCell ref="P65:R65"/>
    <mergeCell ref="T65:T66"/>
    <mergeCell ref="D66:E66"/>
    <mergeCell ref="F66:G66"/>
    <mergeCell ref="H66:I66"/>
    <mergeCell ref="J66:K66"/>
    <mergeCell ref="P66:R66"/>
    <mergeCell ref="L68:L69"/>
    <mergeCell ref="M68:P69"/>
    <mergeCell ref="Q68:Q69"/>
    <mergeCell ref="R68:S69"/>
    <mergeCell ref="D70:E70"/>
    <mergeCell ref="F70:G70"/>
    <mergeCell ref="H70:I70"/>
    <mergeCell ref="J70:K70"/>
    <mergeCell ref="M70:P70"/>
    <mergeCell ref="R70:S70"/>
    <mergeCell ref="D68:E69"/>
    <mergeCell ref="F68:G69"/>
    <mergeCell ref="H68:I69"/>
    <mergeCell ref="J68:K69"/>
    <mergeCell ref="M71:P71"/>
    <mergeCell ref="R71:S71"/>
    <mergeCell ref="D72:E72"/>
    <mergeCell ref="F72:G72"/>
    <mergeCell ref="H72:I72"/>
    <mergeCell ref="J72:K72"/>
    <mergeCell ref="M72:P72"/>
    <mergeCell ref="R72:S72"/>
    <mergeCell ref="D73:E73"/>
    <mergeCell ref="F73:G73"/>
    <mergeCell ref="H73:I73"/>
    <mergeCell ref="J73:K73"/>
    <mergeCell ref="M73:P73"/>
    <mergeCell ref="R73:S73"/>
    <mergeCell ref="D71:E71"/>
    <mergeCell ref="F71:G71"/>
    <mergeCell ref="H71:I71"/>
    <mergeCell ref="J71:K71"/>
    <mergeCell ref="M74:P74"/>
    <mergeCell ref="R74:S74"/>
    <mergeCell ref="D75:E75"/>
    <mergeCell ref="F75:G75"/>
    <mergeCell ref="H75:I75"/>
    <mergeCell ref="J75:K75"/>
    <mergeCell ref="M75:P75"/>
    <mergeCell ref="R75:S75"/>
    <mergeCell ref="D76:E76"/>
    <mergeCell ref="F76:G76"/>
    <mergeCell ref="H76:I76"/>
    <mergeCell ref="J76:K76"/>
    <mergeCell ref="M76:P76"/>
    <mergeCell ref="R76:S76"/>
    <mergeCell ref="D74:E74"/>
    <mergeCell ref="F74:G74"/>
    <mergeCell ref="H74:I74"/>
    <mergeCell ref="J74:K74"/>
    <mergeCell ref="M79:P79"/>
    <mergeCell ref="R79:S79"/>
    <mergeCell ref="D77:E77"/>
    <mergeCell ref="F77:G77"/>
    <mergeCell ref="H77:I77"/>
    <mergeCell ref="J77:K77"/>
    <mergeCell ref="M77:P77"/>
    <mergeCell ref="R77:S77"/>
    <mergeCell ref="D78:E78"/>
    <mergeCell ref="F78:G78"/>
    <mergeCell ref="H78:I78"/>
    <mergeCell ref="J78:K78"/>
    <mergeCell ref="M78:P78"/>
    <mergeCell ref="R78:S78"/>
    <mergeCell ref="F79:G79"/>
    <mergeCell ref="H79:I79"/>
    <mergeCell ref="J79:K79"/>
    <mergeCell ref="D79:E79"/>
    <mergeCell ref="B82:B83"/>
    <mergeCell ref="D82:E83"/>
    <mergeCell ref="F82:G83"/>
    <mergeCell ref="H82:I83"/>
    <mergeCell ref="J82:K83"/>
    <mergeCell ref="L82:L83"/>
    <mergeCell ref="M82:O82"/>
    <mergeCell ref="P82:R83"/>
    <mergeCell ref="S82:S83"/>
    <mergeCell ref="T82:T83"/>
    <mergeCell ref="D84:E84"/>
    <mergeCell ref="F84:G84"/>
    <mergeCell ref="H84:I84"/>
    <mergeCell ref="J84:K84"/>
    <mergeCell ref="P84:R84"/>
    <mergeCell ref="D85:E85"/>
    <mergeCell ref="F85:G85"/>
    <mergeCell ref="H85:I85"/>
    <mergeCell ref="J85:K85"/>
    <mergeCell ref="P85:R85"/>
    <mergeCell ref="P86:R86"/>
    <mergeCell ref="D87:E87"/>
    <mergeCell ref="F87:G87"/>
    <mergeCell ref="H87:I87"/>
    <mergeCell ref="J87:K87"/>
    <mergeCell ref="P87:R87"/>
    <mergeCell ref="D88:E88"/>
    <mergeCell ref="F88:G88"/>
    <mergeCell ref="H88:I88"/>
    <mergeCell ref="J88:K88"/>
    <mergeCell ref="P88:R88"/>
    <mergeCell ref="D86:E86"/>
    <mergeCell ref="F86:G86"/>
    <mergeCell ref="H86:I86"/>
    <mergeCell ref="J86:K86"/>
    <mergeCell ref="P89:R89"/>
    <mergeCell ref="D90:E90"/>
    <mergeCell ref="F90:G90"/>
    <mergeCell ref="H90:I90"/>
    <mergeCell ref="J90:K90"/>
    <mergeCell ref="P90:R90"/>
    <mergeCell ref="D91:E91"/>
    <mergeCell ref="F91:G91"/>
    <mergeCell ref="H91:I91"/>
    <mergeCell ref="J91:K91"/>
    <mergeCell ref="P91:R91"/>
    <mergeCell ref="D89:E89"/>
    <mergeCell ref="F89:G89"/>
    <mergeCell ref="H89:I89"/>
    <mergeCell ref="J89:K89"/>
    <mergeCell ref="H103:I103"/>
    <mergeCell ref="J103:K103"/>
    <mergeCell ref="D95:E96"/>
    <mergeCell ref="M98:P98"/>
    <mergeCell ref="R98:S98"/>
    <mergeCell ref="P92:R92"/>
    <mergeCell ref="D93:E93"/>
    <mergeCell ref="F93:G93"/>
    <mergeCell ref="H93:I93"/>
    <mergeCell ref="J93:K93"/>
    <mergeCell ref="P93:R93"/>
    <mergeCell ref="F95:G96"/>
    <mergeCell ref="H95:I96"/>
    <mergeCell ref="J95:K96"/>
    <mergeCell ref="L95:L96"/>
    <mergeCell ref="M95:P96"/>
    <mergeCell ref="Q95:Q96"/>
    <mergeCell ref="R95:S96"/>
    <mergeCell ref="D92:E92"/>
    <mergeCell ref="F92:G92"/>
    <mergeCell ref="H92:I92"/>
    <mergeCell ref="J92:K92"/>
    <mergeCell ref="D98:E98"/>
    <mergeCell ref="F98:G98"/>
    <mergeCell ref="D97:E97"/>
    <mergeCell ref="F97:G97"/>
    <mergeCell ref="H97:I97"/>
    <mergeCell ref="J97:K97"/>
    <mergeCell ref="M97:P97"/>
    <mergeCell ref="R97:S97"/>
    <mergeCell ref="D102:E102"/>
    <mergeCell ref="F102:G102"/>
    <mergeCell ref="H102:I102"/>
    <mergeCell ref="J102:K102"/>
    <mergeCell ref="D101:E101"/>
    <mergeCell ref="F101:G101"/>
    <mergeCell ref="H101:I101"/>
    <mergeCell ref="J101:K101"/>
    <mergeCell ref="D99:E99"/>
    <mergeCell ref="F99:G99"/>
    <mergeCell ref="H99:I99"/>
    <mergeCell ref="J99:K99"/>
    <mergeCell ref="H98:I98"/>
    <mergeCell ref="J98:K98"/>
    <mergeCell ref="M103:P103"/>
    <mergeCell ref="R106:S106"/>
    <mergeCell ref="B109:B110"/>
    <mergeCell ref="D109:E110"/>
    <mergeCell ref="F109:G110"/>
    <mergeCell ref="H109:I110"/>
    <mergeCell ref="J109:K110"/>
    <mergeCell ref="L109:L110"/>
    <mergeCell ref="M109:O109"/>
    <mergeCell ref="P109:R110"/>
    <mergeCell ref="S109:S110"/>
    <mergeCell ref="D106:E106"/>
    <mergeCell ref="F106:G106"/>
    <mergeCell ref="H106:I106"/>
    <mergeCell ref="J106:K106"/>
    <mergeCell ref="M106:P106"/>
    <mergeCell ref="H104:I104"/>
    <mergeCell ref="J104:K104"/>
    <mergeCell ref="M104:P104"/>
    <mergeCell ref="R104:S104"/>
    <mergeCell ref="M105:P105"/>
    <mergeCell ref="R105:S105"/>
    <mergeCell ref="D103:E103"/>
    <mergeCell ref="F103:G103"/>
    <mergeCell ref="T109:T110"/>
    <mergeCell ref="P111:R111"/>
    <mergeCell ref="P112:R112"/>
    <mergeCell ref="D113:E113"/>
    <mergeCell ref="F113:G113"/>
    <mergeCell ref="H113:I113"/>
    <mergeCell ref="J113:K113"/>
    <mergeCell ref="P113:R113"/>
    <mergeCell ref="D114:E114"/>
    <mergeCell ref="F114:G114"/>
    <mergeCell ref="H114:I114"/>
    <mergeCell ref="J114:K114"/>
    <mergeCell ref="P114:R114"/>
    <mergeCell ref="D111:E111"/>
    <mergeCell ref="F111:G111"/>
    <mergeCell ref="H111:I111"/>
    <mergeCell ref="J111:K111"/>
    <mergeCell ref="D112:E112"/>
    <mergeCell ref="F112:G112"/>
    <mergeCell ref="H112:I112"/>
    <mergeCell ref="J112:K112"/>
    <mergeCell ref="P120:R120"/>
    <mergeCell ref="D122:E123"/>
    <mergeCell ref="F122:G123"/>
    <mergeCell ref="H122:I123"/>
    <mergeCell ref="J122:K123"/>
    <mergeCell ref="L122:L123"/>
    <mergeCell ref="M122:P123"/>
    <mergeCell ref="Q122:Q123"/>
    <mergeCell ref="R122:S123"/>
    <mergeCell ref="D124:E124"/>
    <mergeCell ref="F124:G124"/>
    <mergeCell ref="H124:I124"/>
    <mergeCell ref="J124:K124"/>
    <mergeCell ref="M124:P124"/>
    <mergeCell ref="R124:S124"/>
    <mergeCell ref="D125:E125"/>
    <mergeCell ref="F125:G125"/>
    <mergeCell ref="H125:I125"/>
    <mergeCell ref="J125:K125"/>
    <mergeCell ref="M125:P125"/>
    <mergeCell ref="R125:S125"/>
    <mergeCell ref="D126:E126"/>
    <mergeCell ref="F126:G126"/>
    <mergeCell ref="H126:I126"/>
    <mergeCell ref="J126:K126"/>
    <mergeCell ref="M126:P126"/>
    <mergeCell ref="R126:S126"/>
    <mergeCell ref="D127:E127"/>
    <mergeCell ref="F127:G127"/>
    <mergeCell ref="H127:I127"/>
    <mergeCell ref="J127:K127"/>
    <mergeCell ref="M127:P127"/>
    <mergeCell ref="R127:S127"/>
    <mergeCell ref="D128:E128"/>
    <mergeCell ref="F128:G128"/>
    <mergeCell ref="H128:I128"/>
    <mergeCell ref="J128:K128"/>
    <mergeCell ref="M128:P128"/>
    <mergeCell ref="R128:S128"/>
    <mergeCell ref="D129:E129"/>
    <mergeCell ref="F129:G129"/>
    <mergeCell ref="H129:I129"/>
    <mergeCell ref="J129:K129"/>
    <mergeCell ref="M129:P129"/>
    <mergeCell ref="R129:S129"/>
    <mergeCell ref="D130:E130"/>
    <mergeCell ref="F130:G130"/>
    <mergeCell ref="H130:I130"/>
    <mergeCell ref="J130:K130"/>
    <mergeCell ref="M130:P130"/>
    <mergeCell ref="R130:S130"/>
    <mergeCell ref="D131:E131"/>
    <mergeCell ref="F131:G131"/>
    <mergeCell ref="H131:I131"/>
    <mergeCell ref="J131:K131"/>
    <mergeCell ref="M131:P131"/>
    <mergeCell ref="R131:S131"/>
    <mergeCell ref="D132:E132"/>
    <mergeCell ref="F132:G132"/>
    <mergeCell ref="H132:I132"/>
    <mergeCell ref="J132:K132"/>
    <mergeCell ref="M132:P132"/>
    <mergeCell ref="R132:S132"/>
    <mergeCell ref="D133:E133"/>
    <mergeCell ref="F133:G133"/>
    <mergeCell ref="H133:I133"/>
    <mergeCell ref="J133:K133"/>
    <mergeCell ref="M133:P133"/>
    <mergeCell ref="R133:S133"/>
    <mergeCell ref="B136:B137"/>
    <mergeCell ref="D136:E137"/>
    <mergeCell ref="F136:G137"/>
    <mergeCell ref="H136:I137"/>
    <mergeCell ref="J136:K137"/>
    <mergeCell ref="L136:L137"/>
    <mergeCell ref="M136:O136"/>
    <mergeCell ref="P136:R137"/>
    <mergeCell ref="S136:S137"/>
    <mergeCell ref="T136:T137"/>
    <mergeCell ref="D138:E138"/>
    <mergeCell ref="F138:G138"/>
    <mergeCell ref="H138:I138"/>
    <mergeCell ref="J138:K138"/>
    <mergeCell ref="P138:R138"/>
    <mergeCell ref="D139:E139"/>
    <mergeCell ref="F139:G139"/>
    <mergeCell ref="H139:I139"/>
    <mergeCell ref="J139:K139"/>
    <mergeCell ref="P139:R139"/>
    <mergeCell ref="D140:E140"/>
    <mergeCell ref="F140:G140"/>
    <mergeCell ref="H140:I140"/>
    <mergeCell ref="J140:K140"/>
    <mergeCell ref="P140:R140"/>
    <mergeCell ref="D141:E141"/>
    <mergeCell ref="F141:G141"/>
    <mergeCell ref="H141:I141"/>
    <mergeCell ref="J141:K141"/>
    <mergeCell ref="P141:R141"/>
    <mergeCell ref="D142:E142"/>
    <mergeCell ref="F142:G142"/>
    <mergeCell ref="H142:I142"/>
    <mergeCell ref="J142:K142"/>
    <mergeCell ref="P142:R142"/>
    <mergeCell ref="D143:E143"/>
    <mergeCell ref="F143:G143"/>
    <mergeCell ref="H143:I143"/>
    <mergeCell ref="J143:K143"/>
    <mergeCell ref="P143:R143"/>
    <mergeCell ref="D144:E144"/>
    <mergeCell ref="F144:G144"/>
    <mergeCell ref="H144:I144"/>
    <mergeCell ref="J144:K144"/>
    <mergeCell ref="P144:R144"/>
    <mergeCell ref="D145:E145"/>
    <mergeCell ref="F145:G145"/>
    <mergeCell ref="H145:I145"/>
    <mergeCell ref="J145:K145"/>
    <mergeCell ref="P145:R145"/>
    <mergeCell ref="D146:E146"/>
    <mergeCell ref="F146:G146"/>
    <mergeCell ref="H146:I146"/>
    <mergeCell ref="J146:K146"/>
    <mergeCell ref="P146:R146"/>
    <mergeCell ref="D147:E147"/>
    <mergeCell ref="F147:G147"/>
    <mergeCell ref="H147:I147"/>
    <mergeCell ref="J147:K147"/>
    <mergeCell ref="P147:R147"/>
    <mergeCell ref="D149:E150"/>
    <mergeCell ref="F149:G150"/>
    <mergeCell ref="H149:I150"/>
    <mergeCell ref="J149:K150"/>
    <mergeCell ref="L149:L150"/>
    <mergeCell ref="M149:P150"/>
    <mergeCell ref="Q149:Q150"/>
    <mergeCell ref="R149:S150"/>
    <mergeCell ref="D151:E151"/>
    <mergeCell ref="F151:G151"/>
    <mergeCell ref="H151:I151"/>
    <mergeCell ref="J151:K151"/>
    <mergeCell ref="M151:P151"/>
    <mergeCell ref="R151:S151"/>
    <mergeCell ref="D152:E152"/>
    <mergeCell ref="F152:G152"/>
    <mergeCell ref="H152:I152"/>
    <mergeCell ref="J152:K152"/>
    <mergeCell ref="M152:P152"/>
    <mergeCell ref="R152:S152"/>
    <mergeCell ref="D153:E153"/>
    <mergeCell ref="F153:G153"/>
    <mergeCell ref="H153:I153"/>
    <mergeCell ref="J153:K153"/>
    <mergeCell ref="M153:P153"/>
    <mergeCell ref="R153:S153"/>
    <mergeCell ref="D154:E154"/>
    <mergeCell ref="F154:G154"/>
    <mergeCell ref="H154:I154"/>
    <mergeCell ref="J154:K154"/>
    <mergeCell ref="M154:P154"/>
    <mergeCell ref="R154:S154"/>
    <mergeCell ref="D155:E155"/>
    <mergeCell ref="F155:G155"/>
    <mergeCell ref="H155:I155"/>
    <mergeCell ref="J155:K155"/>
    <mergeCell ref="M155:P155"/>
    <mergeCell ref="R155:S155"/>
    <mergeCell ref="D156:E156"/>
    <mergeCell ref="F156:G156"/>
    <mergeCell ref="H156:I156"/>
    <mergeCell ref="J156:K156"/>
    <mergeCell ref="M156:P156"/>
    <mergeCell ref="R156:S156"/>
    <mergeCell ref="D157:E157"/>
    <mergeCell ref="F157:G157"/>
    <mergeCell ref="H157:I157"/>
    <mergeCell ref="J157:K157"/>
    <mergeCell ref="M157:P157"/>
    <mergeCell ref="R157:S157"/>
    <mergeCell ref="D158:E158"/>
    <mergeCell ref="F158:G158"/>
    <mergeCell ref="H158:I158"/>
    <mergeCell ref="J158:K158"/>
    <mergeCell ref="M158:P158"/>
    <mergeCell ref="R158:S158"/>
    <mergeCell ref="D159:E159"/>
    <mergeCell ref="F159:G159"/>
    <mergeCell ref="H159:I159"/>
    <mergeCell ref="J159:K159"/>
    <mergeCell ref="M159:P159"/>
    <mergeCell ref="R159:S159"/>
    <mergeCell ref="D160:E160"/>
    <mergeCell ref="F160:G160"/>
    <mergeCell ref="H160:I160"/>
    <mergeCell ref="J160:K160"/>
    <mergeCell ref="M160:P160"/>
    <mergeCell ref="R160:S160"/>
    <mergeCell ref="B163:B164"/>
    <mergeCell ref="D163:E164"/>
    <mergeCell ref="F163:G164"/>
    <mergeCell ref="H163:I164"/>
    <mergeCell ref="J163:K164"/>
    <mergeCell ref="L163:L164"/>
    <mergeCell ref="M163:O163"/>
    <mergeCell ref="P163:R164"/>
    <mergeCell ref="S163:S164"/>
    <mergeCell ref="T163:T164"/>
    <mergeCell ref="D165:E165"/>
    <mergeCell ref="F165:G165"/>
    <mergeCell ref="H165:I165"/>
    <mergeCell ref="J165:K165"/>
    <mergeCell ref="P165:R165"/>
    <mergeCell ref="D166:E166"/>
    <mergeCell ref="F166:G166"/>
    <mergeCell ref="H166:I166"/>
    <mergeCell ref="J166:K166"/>
    <mergeCell ref="P166:R166"/>
    <mergeCell ref="D167:E167"/>
    <mergeCell ref="F167:G167"/>
    <mergeCell ref="H167:I167"/>
    <mergeCell ref="J167:K167"/>
    <mergeCell ref="P167:R167"/>
    <mergeCell ref="D168:E168"/>
    <mergeCell ref="F168:G168"/>
    <mergeCell ref="H168:I168"/>
    <mergeCell ref="J168:K168"/>
    <mergeCell ref="P168:R168"/>
    <mergeCell ref="D169:E169"/>
    <mergeCell ref="F169:G169"/>
    <mergeCell ref="H169:I169"/>
    <mergeCell ref="J169:K169"/>
    <mergeCell ref="P169:R169"/>
    <mergeCell ref="D170:E170"/>
    <mergeCell ref="F170:G170"/>
    <mergeCell ref="H170:I170"/>
    <mergeCell ref="J170:K170"/>
    <mergeCell ref="P170:R170"/>
    <mergeCell ref="D171:E171"/>
    <mergeCell ref="F171:G171"/>
    <mergeCell ref="H171:I171"/>
    <mergeCell ref="J171:K171"/>
    <mergeCell ref="P171:R171"/>
    <mergeCell ref="D172:E172"/>
    <mergeCell ref="F172:G172"/>
    <mergeCell ref="H172:I172"/>
    <mergeCell ref="J172:K172"/>
    <mergeCell ref="P172:R172"/>
    <mergeCell ref="D173:E173"/>
    <mergeCell ref="F173:G173"/>
    <mergeCell ref="H173:I173"/>
    <mergeCell ref="J173:K173"/>
    <mergeCell ref="P173:R173"/>
    <mergeCell ref="D174:E174"/>
    <mergeCell ref="F174:G174"/>
    <mergeCell ref="H174:I174"/>
    <mergeCell ref="J174:K174"/>
    <mergeCell ref="P174:R174"/>
    <mergeCell ref="D176:E177"/>
    <mergeCell ref="F176:G177"/>
    <mergeCell ref="H176:I177"/>
    <mergeCell ref="J176:K177"/>
    <mergeCell ref="L176:L177"/>
    <mergeCell ref="M176:P177"/>
    <mergeCell ref="Q176:Q177"/>
    <mergeCell ref="R176:S177"/>
    <mergeCell ref="D178:E178"/>
    <mergeCell ref="F178:G178"/>
    <mergeCell ref="H178:I178"/>
    <mergeCell ref="J178:K178"/>
    <mergeCell ref="M178:P178"/>
    <mergeCell ref="R178:S178"/>
    <mergeCell ref="D179:E179"/>
    <mergeCell ref="F179:G179"/>
    <mergeCell ref="H179:I179"/>
    <mergeCell ref="J179:K179"/>
    <mergeCell ref="M179:P179"/>
    <mergeCell ref="R179:S179"/>
    <mergeCell ref="D180:E180"/>
    <mergeCell ref="F180:G180"/>
    <mergeCell ref="H180:I180"/>
    <mergeCell ref="J180:K180"/>
    <mergeCell ref="M180:P180"/>
    <mergeCell ref="R180:S180"/>
    <mergeCell ref="D181:E181"/>
    <mergeCell ref="F181:G181"/>
    <mergeCell ref="H181:I181"/>
    <mergeCell ref="J181:K181"/>
    <mergeCell ref="M181:P181"/>
    <mergeCell ref="R181:S181"/>
    <mergeCell ref="D182:E182"/>
    <mergeCell ref="F182:G182"/>
    <mergeCell ref="H182:I182"/>
    <mergeCell ref="J182:K182"/>
    <mergeCell ref="M182:P182"/>
    <mergeCell ref="R182:S182"/>
    <mergeCell ref="D183:E183"/>
    <mergeCell ref="F183:G183"/>
    <mergeCell ref="H183:I183"/>
    <mergeCell ref="J183:K183"/>
    <mergeCell ref="M183:P183"/>
    <mergeCell ref="R183:S183"/>
    <mergeCell ref="D184:E184"/>
    <mergeCell ref="F184:G184"/>
    <mergeCell ref="H184:I184"/>
    <mergeCell ref="J184:K184"/>
    <mergeCell ref="M184:P184"/>
    <mergeCell ref="R184:S184"/>
    <mergeCell ref="D187:E187"/>
    <mergeCell ref="F187:G187"/>
    <mergeCell ref="H187:I187"/>
    <mergeCell ref="J187:K187"/>
    <mergeCell ref="M187:P187"/>
    <mergeCell ref="R187:S187"/>
    <mergeCell ref="D185:E185"/>
    <mergeCell ref="F185:G185"/>
    <mergeCell ref="H185:I185"/>
    <mergeCell ref="J185:K185"/>
    <mergeCell ref="M185:P185"/>
    <mergeCell ref="R185:S185"/>
    <mergeCell ref="D186:E186"/>
    <mergeCell ref="F186:G186"/>
    <mergeCell ref="H186:I186"/>
    <mergeCell ref="J186:K186"/>
    <mergeCell ref="M186:P186"/>
    <mergeCell ref="R186:S186"/>
  </mergeCells>
  <phoneticPr fontId="3"/>
  <dataValidations xWindow="642" yWindow="528" count="33">
    <dataValidation type="whole" operator="greaterThanOrEqual" allowBlank="1" showInputMessage="1" showErrorMessage="1" sqref="I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I65516 JF65516 TB65516 ACX65516 AMT65516 AWP65516 BGL65516 BQH65516 CAD65516 CJZ65516 CTV65516 DDR65516 DNN65516 DXJ65516 EHF65516 ERB65516 FAX65516 FKT65516 FUP65516 GEL65516 GOH65516 GYD65516 HHZ65516 HRV65516 IBR65516 ILN65516 IVJ65516 JFF65516 JPB65516 JYX65516 KIT65516 KSP65516 LCL65516 LMH65516 LWD65516 MFZ65516 MPV65516 MZR65516 NJN65516 NTJ65516 ODF65516 ONB65516 OWX65516 PGT65516 PQP65516 QAL65516 QKH65516 QUD65516 RDZ65516 RNV65516 RXR65516 SHN65516 SRJ65516 TBF65516 TLB65516 TUX65516 UET65516 UOP65516 UYL65516 VIH65516 VSD65516 WBZ65516 WLV65516 WVR65516 I131052 JF131052 TB131052 ACX131052 AMT131052 AWP131052 BGL131052 BQH131052 CAD131052 CJZ131052 CTV131052 DDR131052 DNN131052 DXJ131052 EHF131052 ERB131052 FAX131052 FKT131052 FUP131052 GEL131052 GOH131052 GYD131052 HHZ131052 HRV131052 IBR131052 ILN131052 IVJ131052 JFF131052 JPB131052 JYX131052 KIT131052 KSP131052 LCL131052 LMH131052 LWD131052 MFZ131052 MPV131052 MZR131052 NJN131052 NTJ131052 ODF131052 ONB131052 OWX131052 PGT131052 PQP131052 QAL131052 QKH131052 QUD131052 RDZ131052 RNV131052 RXR131052 SHN131052 SRJ131052 TBF131052 TLB131052 TUX131052 UET131052 UOP131052 UYL131052 VIH131052 VSD131052 WBZ131052 WLV131052 WVR131052 I196588 JF196588 TB196588 ACX196588 AMT196588 AWP196588 BGL196588 BQH196588 CAD196588 CJZ196588 CTV196588 DDR196588 DNN196588 DXJ196588 EHF196588 ERB196588 FAX196588 FKT196588 FUP196588 GEL196588 GOH196588 GYD196588 HHZ196588 HRV196588 IBR196588 ILN196588 IVJ196588 JFF196588 JPB196588 JYX196588 KIT196588 KSP196588 LCL196588 LMH196588 LWD196588 MFZ196588 MPV196588 MZR196588 NJN196588 NTJ196588 ODF196588 ONB196588 OWX196588 PGT196588 PQP196588 QAL196588 QKH196588 QUD196588 RDZ196588 RNV196588 RXR196588 SHN196588 SRJ196588 TBF196588 TLB196588 TUX196588 UET196588 UOP196588 UYL196588 VIH196588 VSD196588 WBZ196588 WLV196588 WVR196588 I262124 JF262124 TB262124 ACX262124 AMT262124 AWP262124 BGL262124 BQH262124 CAD262124 CJZ262124 CTV262124 DDR262124 DNN262124 DXJ262124 EHF262124 ERB262124 FAX262124 FKT262124 FUP262124 GEL262124 GOH262124 GYD262124 HHZ262124 HRV262124 IBR262124 ILN262124 IVJ262124 JFF262124 JPB262124 JYX262124 KIT262124 KSP262124 LCL262124 LMH262124 LWD262124 MFZ262124 MPV262124 MZR262124 NJN262124 NTJ262124 ODF262124 ONB262124 OWX262124 PGT262124 PQP262124 QAL262124 QKH262124 QUD262124 RDZ262124 RNV262124 RXR262124 SHN262124 SRJ262124 TBF262124 TLB262124 TUX262124 UET262124 UOP262124 UYL262124 VIH262124 VSD262124 WBZ262124 WLV262124 WVR262124 I327660 JF327660 TB327660 ACX327660 AMT327660 AWP327660 BGL327660 BQH327660 CAD327660 CJZ327660 CTV327660 DDR327660 DNN327660 DXJ327660 EHF327660 ERB327660 FAX327660 FKT327660 FUP327660 GEL327660 GOH327660 GYD327660 HHZ327660 HRV327660 IBR327660 ILN327660 IVJ327660 JFF327660 JPB327660 JYX327660 KIT327660 KSP327660 LCL327660 LMH327660 LWD327660 MFZ327660 MPV327660 MZR327660 NJN327660 NTJ327660 ODF327660 ONB327660 OWX327660 PGT327660 PQP327660 QAL327660 QKH327660 QUD327660 RDZ327660 RNV327660 RXR327660 SHN327660 SRJ327660 TBF327660 TLB327660 TUX327660 UET327660 UOP327660 UYL327660 VIH327660 VSD327660 WBZ327660 WLV327660 WVR327660 I393196 JF393196 TB393196 ACX393196 AMT393196 AWP393196 BGL393196 BQH393196 CAD393196 CJZ393196 CTV393196 DDR393196 DNN393196 DXJ393196 EHF393196 ERB393196 FAX393196 FKT393196 FUP393196 GEL393196 GOH393196 GYD393196 HHZ393196 HRV393196 IBR393196 ILN393196 IVJ393196 JFF393196 JPB393196 JYX393196 KIT393196 KSP393196 LCL393196 LMH393196 LWD393196 MFZ393196 MPV393196 MZR393196 NJN393196 NTJ393196 ODF393196 ONB393196 OWX393196 PGT393196 PQP393196 QAL393196 QKH393196 QUD393196 RDZ393196 RNV393196 RXR393196 SHN393196 SRJ393196 TBF393196 TLB393196 TUX393196 UET393196 UOP393196 UYL393196 VIH393196 VSD393196 WBZ393196 WLV393196 WVR393196 I458732 JF458732 TB458732 ACX458732 AMT458732 AWP458732 BGL458732 BQH458732 CAD458732 CJZ458732 CTV458732 DDR458732 DNN458732 DXJ458732 EHF458732 ERB458732 FAX458732 FKT458732 FUP458732 GEL458732 GOH458732 GYD458732 HHZ458732 HRV458732 IBR458732 ILN458732 IVJ458732 JFF458732 JPB458732 JYX458732 KIT458732 KSP458732 LCL458732 LMH458732 LWD458732 MFZ458732 MPV458732 MZR458732 NJN458732 NTJ458732 ODF458732 ONB458732 OWX458732 PGT458732 PQP458732 QAL458732 QKH458732 QUD458732 RDZ458732 RNV458732 RXR458732 SHN458732 SRJ458732 TBF458732 TLB458732 TUX458732 UET458732 UOP458732 UYL458732 VIH458732 VSD458732 WBZ458732 WLV458732 WVR458732 I524268 JF524268 TB524268 ACX524268 AMT524268 AWP524268 BGL524268 BQH524268 CAD524268 CJZ524268 CTV524268 DDR524268 DNN524268 DXJ524268 EHF524268 ERB524268 FAX524268 FKT524268 FUP524268 GEL524268 GOH524268 GYD524268 HHZ524268 HRV524268 IBR524268 ILN524268 IVJ524268 JFF524268 JPB524268 JYX524268 KIT524268 KSP524268 LCL524268 LMH524268 LWD524268 MFZ524268 MPV524268 MZR524268 NJN524268 NTJ524268 ODF524268 ONB524268 OWX524268 PGT524268 PQP524268 QAL524268 QKH524268 QUD524268 RDZ524268 RNV524268 RXR524268 SHN524268 SRJ524268 TBF524268 TLB524268 TUX524268 UET524268 UOP524268 UYL524268 VIH524268 VSD524268 WBZ524268 WLV524268 WVR524268 I589804 JF589804 TB589804 ACX589804 AMT589804 AWP589804 BGL589804 BQH589804 CAD589804 CJZ589804 CTV589804 DDR589804 DNN589804 DXJ589804 EHF589804 ERB589804 FAX589804 FKT589804 FUP589804 GEL589804 GOH589804 GYD589804 HHZ589804 HRV589804 IBR589804 ILN589804 IVJ589804 JFF589804 JPB589804 JYX589804 KIT589804 KSP589804 LCL589804 LMH589804 LWD589804 MFZ589804 MPV589804 MZR589804 NJN589804 NTJ589804 ODF589804 ONB589804 OWX589804 PGT589804 PQP589804 QAL589804 QKH589804 QUD589804 RDZ589804 RNV589804 RXR589804 SHN589804 SRJ589804 TBF589804 TLB589804 TUX589804 UET589804 UOP589804 UYL589804 VIH589804 VSD589804 WBZ589804 WLV589804 WVR589804 I655340 JF655340 TB655340 ACX655340 AMT655340 AWP655340 BGL655340 BQH655340 CAD655340 CJZ655340 CTV655340 DDR655340 DNN655340 DXJ655340 EHF655340 ERB655340 FAX655340 FKT655340 FUP655340 GEL655340 GOH655340 GYD655340 HHZ655340 HRV655340 IBR655340 ILN655340 IVJ655340 JFF655340 JPB655340 JYX655340 KIT655340 KSP655340 LCL655340 LMH655340 LWD655340 MFZ655340 MPV655340 MZR655340 NJN655340 NTJ655340 ODF655340 ONB655340 OWX655340 PGT655340 PQP655340 QAL655340 QKH655340 QUD655340 RDZ655340 RNV655340 RXR655340 SHN655340 SRJ655340 TBF655340 TLB655340 TUX655340 UET655340 UOP655340 UYL655340 VIH655340 VSD655340 WBZ655340 WLV655340 WVR655340 I720876 JF720876 TB720876 ACX720876 AMT720876 AWP720876 BGL720876 BQH720876 CAD720876 CJZ720876 CTV720876 DDR720876 DNN720876 DXJ720876 EHF720876 ERB720876 FAX720876 FKT720876 FUP720876 GEL720876 GOH720876 GYD720876 HHZ720876 HRV720876 IBR720876 ILN720876 IVJ720876 JFF720876 JPB720876 JYX720876 KIT720876 KSP720876 LCL720876 LMH720876 LWD720876 MFZ720876 MPV720876 MZR720876 NJN720876 NTJ720876 ODF720876 ONB720876 OWX720876 PGT720876 PQP720876 QAL720876 QKH720876 QUD720876 RDZ720876 RNV720876 RXR720876 SHN720876 SRJ720876 TBF720876 TLB720876 TUX720876 UET720876 UOP720876 UYL720876 VIH720876 VSD720876 WBZ720876 WLV720876 WVR720876 I786412 JF786412 TB786412 ACX786412 AMT786412 AWP786412 BGL786412 BQH786412 CAD786412 CJZ786412 CTV786412 DDR786412 DNN786412 DXJ786412 EHF786412 ERB786412 FAX786412 FKT786412 FUP786412 GEL786412 GOH786412 GYD786412 HHZ786412 HRV786412 IBR786412 ILN786412 IVJ786412 JFF786412 JPB786412 JYX786412 KIT786412 KSP786412 LCL786412 LMH786412 LWD786412 MFZ786412 MPV786412 MZR786412 NJN786412 NTJ786412 ODF786412 ONB786412 OWX786412 PGT786412 PQP786412 QAL786412 QKH786412 QUD786412 RDZ786412 RNV786412 RXR786412 SHN786412 SRJ786412 TBF786412 TLB786412 TUX786412 UET786412 UOP786412 UYL786412 VIH786412 VSD786412 WBZ786412 WLV786412 WVR786412 I851948 JF851948 TB851948 ACX851948 AMT851948 AWP851948 BGL851948 BQH851948 CAD851948 CJZ851948 CTV851948 DDR851948 DNN851948 DXJ851948 EHF851948 ERB851948 FAX851948 FKT851948 FUP851948 GEL851948 GOH851948 GYD851948 HHZ851948 HRV851948 IBR851948 ILN851948 IVJ851948 JFF851948 JPB851948 JYX851948 KIT851948 KSP851948 LCL851948 LMH851948 LWD851948 MFZ851948 MPV851948 MZR851948 NJN851948 NTJ851948 ODF851948 ONB851948 OWX851948 PGT851948 PQP851948 QAL851948 QKH851948 QUD851948 RDZ851948 RNV851948 RXR851948 SHN851948 SRJ851948 TBF851948 TLB851948 TUX851948 UET851948 UOP851948 UYL851948 VIH851948 VSD851948 WBZ851948 WLV851948 WVR851948 I917484 JF917484 TB917484 ACX917484 AMT917484 AWP917484 BGL917484 BQH917484 CAD917484 CJZ917484 CTV917484 DDR917484 DNN917484 DXJ917484 EHF917484 ERB917484 FAX917484 FKT917484 FUP917484 GEL917484 GOH917484 GYD917484 HHZ917484 HRV917484 IBR917484 ILN917484 IVJ917484 JFF917484 JPB917484 JYX917484 KIT917484 KSP917484 LCL917484 LMH917484 LWD917484 MFZ917484 MPV917484 MZR917484 NJN917484 NTJ917484 ODF917484 ONB917484 OWX917484 PGT917484 PQP917484 QAL917484 QKH917484 QUD917484 RDZ917484 RNV917484 RXR917484 SHN917484 SRJ917484 TBF917484 TLB917484 TUX917484 UET917484 UOP917484 UYL917484 VIH917484 VSD917484 WBZ917484 WLV917484 WVR917484 I983020 JF983020 TB983020 ACX983020 AMT983020 AWP983020 BGL983020 BQH983020 CAD983020 CJZ983020 CTV983020 DDR983020 DNN983020 DXJ983020 EHF983020 ERB983020 FAX983020 FKT983020 FUP983020 GEL983020 GOH983020 GYD983020 HHZ983020 HRV983020 IBR983020 ILN983020 IVJ983020 JFF983020 JPB983020 JYX983020 KIT983020 KSP983020 LCL983020 LMH983020 LWD983020 MFZ983020 MPV983020 MZR983020 NJN983020 NTJ983020 ODF983020 ONB983020 OWX983020 PGT983020 PQP983020 QAL983020 QKH983020 QUD983020 RDZ983020 RNV983020 RXR983020 SHN983020 SRJ983020 TBF983020 TLB983020 TUX983020 UET983020 UOP983020 UYL983020 VIH983020 VSD983020 WBZ983020 WLV983020 WVR983020">
      <formula1>1</formula1>
    </dataValidation>
    <dataValidation type="list" allowBlank="1" showInputMessage="1" showErrorMessage="1" prompt="リストから選んでください" sqref="WVP983066:WVQ983066 WLT983066:WLU983066 WBX983066:WBY983066 VSB983066:VSC983066 VIF983066:VIG983066 UYJ983066:UYK983066 UON983066:UOO983066 UER983066:UES983066 TUV983066:TUW983066 TKZ983066:TLA983066 TBD983066:TBE983066 SRH983066:SRI983066 SHL983066:SHM983066 RXP983066:RXQ983066 RNT983066:RNU983066 RDX983066:RDY983066 QUB983066:QUC983066 QKF983066:QKG983066 QAJ983066:QAK983066 PQN983066:PQO983066 PGR983066:PGS983066 OWV983066:OWW983066 OMZ983066:ONA983066 ODD983066:ODE983066 NTH983066:NTI983066 NJL983066:NJM983066 MZP983066:MZQ983066 MPT983066:MPU983066 MFX983066:MFY983066 LWB983066:LWC983066 LMF983066:LMG983066 LCJ983066:LCK983066 KSN983066:KSO983066 KIR983066:KIS983066 JYV983066:JYW983066 JOZ983066:JPA983066 JFD983066:JFE983066 IVH983066:IVI983066 ILL983066:ILM983066 IBP983066:IBQ983066 HRT983066:HRU983066 HHX983066:HHY983066 GYB983066:GYC983066 GOF983066:GOG983066 GEJ983066:GEK983066 FUN983066:FUO983066 FKR983066:FKS983066 FAV983066:FAW983066 EQZ983066:ERA983066 EHD983066:EHE983066 DXH983066:DXI983066 DNL983066:DNM983066 DDP983066:DDQ983066 CTT983066:CTU983066 CJX983066:CJY983066 CAB983066:CAC983066 BQF983066:BQG983066 BGJ983066:BGK983066 AWN983066:AWO983066 AMR983066:AMS983066 ACV983066:ACW983066 SZ983066:TA983066 JD983066:JE983066 G983066:H983066 WVP917530:WVQ917530 WLT917530:WLU917530 WBX917530:WBY917530 VSB917530:VSC917530 VIF917530:VIG917530 UYJ917530:UYK917530 UON917530:UOO917530 UER917530:UES917530 TUV917530:TUW917530 TKZ917530:TLA917530 TBD917530:TBE917530 SRH917530:SRI917530 SHL917530:SHM917530 RXP917530:RXQ917530 RNT917530:RNU917530 RDX917530:RDY917530 QUB917530:QUC917530 QKF917530:QKG917530 QAJ917530:QAK917530 PQN917530:PQO917530 PGR917530:PGS917530 OWV917530:OWW917530 OMZ917530:ONA917530 ODD917530:ODE917530 NTH917530:NTI917530 NJL917530:NJM917530 MZP917530:MZQ917530 MPT917530:MPU917530 MFX917530:MFY917530 LWB917530:LWC917530 LMF917530:LMG917530 LCJ917530:LCK917530 KSN917530:KSO917530 KIR917530:KIS917530 JYV917530:JYW917530 JOZ917530:JPA917530 JFD917530:JFE917530 IVH917530:IVI917530 ILL917530:ILM917530 IBP917530:IBQ917530 HRT917530:HRU917530 HHX917530:HHY917530 GYB917530:GYC917530 GOF917530:GOG917530 GEJ917530:GEK917530 FUN917530:FUO917530 FKR917530:FKS917530 FAV917530:FAW917530 EQZ917530:ERA917530 EHD917530:EHE917530 DXH917530:DXI917530 DNL917530:DNM917530 DDP917530:DDQ917530 CTT917530:CTU917530 CJX917530:CJY917530 CAB917530:CAC917530 BQF917530:BQG917530 BGJ917530:BGK917530 AWN917530:AWO917530 AMR917530:AMS917530 ACV917530:ACW917530 SZ917530:TA917530 JD917530:JE917530 G917530:H917530 WVP851994:WVQ851994 WLT851994:WLU851994 WBX851994:WBY851994 VSB851994:VSC851994 VIF851994:VIG851994 UYJ851994:UYK851994 UON851994:UOO851994 UER851994:UES851994 TUV851994:TUW851994 TKZ851994:TLA851994 TBD851994:TBE851994 SRH851994:SRI851994 SHL851994:SHM851994 RXP851994:RXQ851994 RNT851994:RNU851994 RDX851994:RDY851994 QUB851994:QUC851994 QKF851994:QKG851994 QAJ851994:QAK851994 PQN851994:PQO851994 PGR851994:PGS851994 OWV851994:OWW851994 OMZ851994:ONA851994 ODD851994:ODE851994 NTH851994:NTI851994 NJL851994:NJM851994 MZP851994:MZQ851994 MPT851994:MPU851994 MFX851994:MFY851994 LWB851994:LWC851994 LMF851994:LMG851994 LCJ851994:LCK851994 KSN851994:KSO851994 KIR851994:KIS851994 JYV851994:JYW851994 JOZ851994:JPA851994 JFD851994:JFE851994 IVH851994:IVI851994 ILL851994:ILM851994 IBP851994:IBQ851994 HRT851994:HRU851994 HHX851994:HHY851994 GYB851994:GYC851994 GOF851994:GOG851994 GEJ851994:GEK851994 FUN851994:FUO851994 FKR851994:FKS851994 FAV851994:FAW851994 EQZ851994:ERA851994 EHD851994:EHE851994 DXH851994:DXI851994 DNL851994:DNM851994 DDP851994:DDQ851994 CTT851994:CTU851994 CJX851994:CJY851994 CAB851994:CAC851994 BQF851994:BQG851994 BGJ851994:BGK851994 AWN851994:AWO851994 AMR851994:AMS851994 ACV851994:ACW851994 SZ851994:TA851994 JD851994:JE851994 G851994:H851994 WVP786458:WVQ786458 WLT786458:WLU786458 WBX786458:WBY786458 VSB786458:VSC786458 VIF786458:VIG786458 UYJ786458:UYK786458 UON786458:UOO786458 UER786458:UES786458 TUV786458:TUW786458 TKZ786458:TLA786458 TBD786458:TBE786458 SRH786458:SRI786458 SHL786458:SHM786458 RXP786458:RXQ786458 RNT786458:RNU786458 RDX786458:RDY786458 QUB786458:QUC786458 QKF786458:QKG786458 QAJ786458:QAK786458 PQN786458:PQO786458 PGR786458:PGS786458 OWV786458:OWW786458 OMZ786458:ONA786458 ODD786458:ODE786458 NTH786458:NTI786458 NJL786458:NJM786458 MZP786458:MZQ786458 MPT786458:MPU786458 MFX786458:MFY786458 LWB786458:LWC786458 LMF786458:LMG786458 LCJ786458:LCK786458 KSN786458:KSO786458 KIR786458:KIS786458 JYV786458:JYW786458 JOZ786458:JPA786458 JFD786458:JFE786458 IVH786458:IVI786458 ILL786458:ILM786458 IBP786458:IBQ786458 HRT786458:HRU786458 HHX786458:HHY786458 GYB786458:GYC786458 GOF786458:GOG786458 GEJ786458:GEK786458 FUN786458:FUO786458 FKR786458:FKS786458 FAV786458:FAW786458 EQZ786458:ERA786458 EHD786458:EHE786458 DXH786458:DXI786458 DNL786458:DNM786458 DDP786458:DDQ786458 CTT786458:CTU786458 CJX786458:CJY786458 CAB786458:CAC786458 BQF786458:BQG786458 BGJ786458:BGK786458 AWN786458:AWO786458 AMR786458:AMS786458 ACV786458:ACW786458 SZ786458:TA786458 JD786458:JE786458 G786458:H786458 WVP720922:WVQ720922 WLT720922:WLU720922 WBX720922:WBY720922 VSB720922:VSC720922 VIF720922:VIG720922 UYJ720922:UYK720922 UON720922:UOO720922 UER720922:UES720922 TUV720922:TUW720922 TKZ720922:TLA720922 TBD720922:TBE720922 SRH720922:SRI720922 SHL720922:SHM720922 RXP720922:RXQ720922 RNT720922:RNU720922 RDX720922:RDY720922 QUB720922:QUC720922 QKF720922:QKG720922 QAJ720922:QAK720922 PQN720922:PQO720922 PGR720922:PGS720922 OWV720922:OWW720922 OMZ720922:ONA720922 ODD720922:ODE720922 NTH720922:NTI720922 NJL720922:NJM720922 MZP720922:MZQ720922 MPT720922:MPU720922 MFX720922:MFY720922 LWB720922:LWC720922 LMF720922:LMG720922 LCJ720922:LCK720922 KSN720922:KSO720922 KIR720922:KIS720922 JYV720922:JYW720922 JOZ720922:JPA720922 JFD720922:JFE720922 IVH720922:IVI720922 ILL720922:ILM720922 IBP720922:IBQ720922 HRT720922:HRU720922 HHX720922:HHY720922 GYB720922:GYC720922 GOF720922:GOG720922 GEJ720922:GEK720922 FUN720922:FUO720922 FKR720922:FKS720922 FAV720922:FAW720922 EQZ720922:ERA720922 EHD720922:EHE720922 DXH720922:DXI720922 DNL720922:DNM720922 DDP720922:DDQ720922 CTT720922:CTU720922 CJX720922:CJY720922 CAB720922:CAC720922 BQF720922:BQG720922 BGJ720922:BGK720922 AWN720922:AWO720922 AMR720922:AMS720922 ACV720922:ACW720922 SZ720922:TA720922 JD720922:JE720922 G720922:H720922 WVP655386:WVQ655386 WLT655386:WLU655386 WBX655386:WBY655386 VSB655386:VSC655386 VIF655386:VIG655386 UYJ655386:UYK655386 UON655386:UOO655386 UER655386:UES655386 TUV655386:TUW655386 TKZ655386:TLA655386 TBD655386:TBE655386 SRH655386:SRI655386 SHL655386:SHM655386 RXP655386:RXQ655386 RNT655386:RNU655386 RDX655386:RDY655386 QUB655386:QUC655386 QKF655386:QKG655386 QAJ655386:QAK655386 PQN655386:PQO655386 PGR655386:PGS655386 OWV655386:OWW655386 OMZ655386:ONA655386 ODD655386:ODE655386 NTH655386:NTI655386 NJL655386:NJM655386 MZP655386:MZQ655386 MPT655386:MPU655386 MFX655386:MFY655386 LWB655386:LWC655386 LMF655386:LMG655386 LCJ655386:LCK655386 KSN655386:KSO655386 KIR655386:KIS655386 JYV655386:JYW655386 JOZ655386:JPA655386 JFD655386:JFE655386 IVH655386:IVI655386 ILL655386:ILM655386 IBP655386:IBQ655386 HRT655386:HRU655386 HHX655386:HHY655386 GYB655386:GYC655386 GOF655386:GOG655386 GEJ655386:GEK655386 FUN655386:FUO655386 FKR655386:FKS655386 FAV655386:FAW655386 EQZ655386:ERA655386 EHD655386:EHE655386 DXH655386:DXI655386 DNL655386:DNM655386 DDP655386:DDQ655386 CTT655386:CTU655386 CJX655386:CJY655386 CAB655386:CAC655386 BQF655386:BQG655386 BGJ655386:BGK655386 AWN655386:AWO655386 AMR655386:AMS655386 ACV655386:ACW655386 SZ655386:TA655386 JD655386:JE655386 G655386:H655386 WVP589850:WVQ589850 WLT589850:WLU589850 WBX589850:WBY589850 VSB589850:VSC589850 VIF589850:VIG589850 UYJ589850:UYK589850 UON589850:UOO589850 UER589850:UES589850 TUV589850:TUW589850 TKZ589850:TLA589850 TBD589850:TBE589850 SRH589850:SRI589850 SHL589850:SHM589850 RXP589850:RXQ589850 RNT589850:RNU589850 RDX589850:RDY589850 QUB589850:QUC589850 QKF589850:QKG589850 QAJ589850:QAK589850 PQN589850:PQO589850 PGR589850:PGS589850 OWV589850:OWW589850 OMZ589850:ONA589850 ODD589850:ODE589850 NTH589850:NTI589850 NJL589850:NJM589850 MZP589850:MZQ589850 MPT589850:MPU589850 MFX589850:MFY589850 LWB589850:LWC589850 LMF589850:LMG589850 LCJ589850:LCK589850 KSN589850:KSO589850 KIR589850:KIS589850 JYV589850:JYW589850 JOZ589850:JPA589850 JFD589850:JFE589850 IVH589850:IVI589850 ILL589850:ILM589850 IBP589850:IBQ589850 HRT589850:HRU589850 HHX589850:HHY589850 GYB589850:GYC589850 GOF589850:GOG589850 GEJ589850:GEK589850 FUN589850:FUO589850 FKR589850:FKS589850 FAV589850:FAW589850 EQZ589850:ERA589850 EHD589850:EHE589850 DXH589850:DXI589850 DNL589850:DNM589850 DDP589850:DDQ589850 CTT589850:CTU589850 CJX589850:CJY589850 CAB589850:CAC589850 BQF589850:BQG589850 BGJ589850:BGK589850 AWN589850:AWO589850 AMR589850:AMS589850 ACV589850:ACW589850 SZ589850:TA589850 JD589850:JE589850 G589850:H589850 WVP524314:WVQ524314 WLT524314:WLU524314 WBX524314:WBY524314 VSB524314:VSC524314 VIF524314:VIG524314 UYJ524314:UYK524314 UON524314:UOO524314 UER524314:UES524314 TUV524314:TUW524314 TKZ524314:TLA524314 TBD524314:TBE524314 SRH524314:SRI524314 SHL524314:SHM524314 RXP524314:RXQ524314 RNT524314:RNU524314 RDX524314:RDY524314 QUB524314:QUC524314 QKF524314:QKG524314 QAJ524314:QAK524314 PQN524314:PQO524314 PGR524314:PGS524314 OWV524314:OWW524314 OMZ524314:ONA524314 ODD524314:ODE524314 NTH524314:NTI524314 NJL524314:NJM524314 MZP524314:MZQ524314 MPT524314:MPU524314 MFX524314:MFY524314 LWB524314:LWC524314 LMF524314:LMG524314 LCJ524314:LCK524314 KSN524314:KSO524314 KIR524314:KIS524314 JYV524314:JYW524314 JOZ524314:JPA524314 JFD524314:JFE524314 IVH524314:IVI524314 ILL524314:ILM524314 IBP524314:IBQ524314 HRT524314:HRU524314 HHX524314:HHY524314 GYB524314:GYC524314 GOF524314:GOG524314 GEJ524314:GEK524314 FUN524314:FUO524314 FKR524314:FKS524314 FAV524314:FAW524314 EQZ524314:ERA524314 EHD524314:EHE524314 DXH524314:DXI524314 DNL524314:DNM524314 DDP524314:DDQ524314 CTT524314:CTU524314 CJX524314:CJY524314 CAB524314:CAC524314 BQF524314:BQG524314 BGJ524314:BGK524314 AWN524314:AWO524314 AMR524314:AMS524314 ACV524314:ACW524314 SZ524314:TA524314 JD524314:JE524314 G524314:H524314 WVP458778:WVQ458778 WLT458778:WLU458778 WBX458778:WBY458778 VSB458778:VSC458778 VIF458778:VIG458778 UYJ458778:UYK458778 UON458778:UOO458778 UER458778:UES458778 TUV458778:TUW458778 TKZ458778:TLA458778 TBD458778:TBE458778 SRH458778:SRI458778 SHL458778:SHM458778 RXP458778:RXQ458778 RNT458778:RNU458778 RDX458778:RDY458778 QUB458778:QUC458778 QKF458778:QKG458778 QAJ458778:QAK458778 PQN458778:PQO458778 PGR458778:PGS458778 OWV458778:OWW458778 OMZ458778:ONA458778 ODD458778:ODE458778 NTH458778:NTI458778 NJL458778:NJM458778 MZP458778:MZQ458778 MPT458778:MPU458778 MFX458778:MFY458778 LWB458778:LWC458778 LMF458778:LMG458778 LCJ458778:LCK458778 KSN458778:KSO458778 KIR458778:KIS458778 JYV458778:JYW458778 JOZ458778:JPA458778 JFD458778:JFE458778 IVH458778:IVI458778 ILL458778:ILM458778 IBP458778:IBQ458778 HRT458778:HRU458778 HHX458778:HHY458778 GYB458778:GYC458778 GOF458778:GOG458778 GEJ458778:GEK458778 FUN458778:FUO458778 FKR458778:FKS458778 FAV458778:FAW458778 EQZ458778:ERA458778 EHD458778:EHE458778 DXH458778:DXI458778 DNL458778:DNM458778 DDP458778:DDQ458778 CTT458778:CTU458778 CJX458778:CJY458778 CAB458778:CAC458778 BQF458778:BQG458778 BGJ458778:BGK458778 AWN458778:AWO458778 AMR458778:AMS458778 ACV458778:ACW458778 SZ458778:TA458778 JD458778:JE458778 G458778:H458778 WVP393242:WVQ393242 WLT393242:WLU393242 WBX393242:WBY393242 VSB393242:VSC393242 VIF393242:VIG393242 UYJ393242:UYK393242 UON393242:UOO393242 UER393242:UES393242 TUV393242:TUW393242 TKZ393242:TLA393242 TBD393242:TBE393242 SRH393242:SRI393242 SHL393242:SHM393242 RXP393242:RXQ393242 RNT393242:RNU393242 RDX393242:RDY393242 QUB393242:QUC393242 QKF393242:QKG393242 QAJ393242:QAK393242 PQN393242:PQO393242 PGR393242:PGS393242 OWV393242:OWW393242 OMZ393242:ONA393242 ODD393242:ODE393242 NTH393242:NTI393242 NJL393242:NJM393242 MZP393242:MZQ393242 MPT393242:MPU393242 MFX393242:MFY393242 LWB393242:LWC393242 LMF393242:LMG393242 LCJ393242:LCK393242 KSN393242:KSO393242 KIR393242:KIS393242 JYV393242:JYW393242 JOZ393242:JPA393242 JFD393242:JFE393242 IVH393242:IVI393242 ILL393242:ILM393242 IBP393242:IBQ393242 HRT393242:HRU393242 HHX393242:HHY393242 GYB393242:GYC393242 GOF393242:GOG393242 GEJ393242:GEK393242 FUN393242:FUO393242 FKR393242:FKS393242 FAV393242:FAW393242 EQZ393242:ERA393242 EHD393242:EHE393242 DXH393242:DXI393242 DNL393242:DNM393242 DDP393242:DDQ393242 CTT393242:CTU393242 CJX393242:CJY393242 CAB393242:CAC393242 BQF393242:BQG393242 BGJ393242:BGK393242 AWN393242:AWO393242 AMR393242:AMS393242 ACV393242:ACW393242 SZ393242:TA393242 JD393242:JE393242 G393242:H393242 WVP327706:WVQ327706 WLT327706:WLU327706 WBX327706:WBY327706 VSB327706:VSC327706 VIF327706:VIG327706 UYJ327706:UYK327706 UON327706:UOO327706 UER327706:UES327706 TUV327706:TUW327706 TKZ327706:TLA327706 TBD327706:TBE327706 SRH327706:SRI327706 SHL327706:SHM327706 RXP327706:RXQ327706 RNT327706:RNU327706 RDX327706:RDY327706 QUB327706:QUC327706 QKF327706:QKG327706 QAJ327706:QAK327706 PQN327706:PQO327706 PGR327706:PGS327706 OWV327706:OWW327706 OMZ327706:ONA327706 ODD327706:ODE327706 NTH327706:NTI327706 NJL327706:NJM327706 MZP327706:MZQ327706 MPT327706:MPU327706 MFX327706:MFY327706 LWB327706:LWC327706 LMF327706:LMG327706 LCJ327706:LCK327706 KSN327706:KSO327706 KIR327706:KIS327706 JYV327706:JYW327706 JOZ327706:JPA327706 JFD327706:JFE327706 IVH327706:IVI327706 ILL327706:ILM327706 IBP327706:IBQ327706 HRT327706:HRU327706 HHX327706:HHY327706 GYB327706:GYC327706 GOF327706:GOG327706 GEJ327706:GEK327706 FUN327706:FUO327706 FKR327706:FKS327706 FAV327706:FAW327706 EQZ327706:ERA327706 EHD327706:EHE327706 DXH327706:DXI327706 DNL327706:DNM327706 DDP327706:DDQ327706 CTT327706:CTU327706 CJX327706:CJY327706 CAB327706:CAC327706 BQF327706:BQG327706 BGJ327706:BGK327706 AWN327706:AWO327706 AMR327706:AMS327706 ACV327706:ACW327706 SZ327706:TA327706 JD327706:JE327706 G327706:H327706 WVP262170:WVQ262170 WLT262170:WLU262170 WBX262170:WBY262170 VSB262170:VSC262170 VIF262170:VIG262170 UYJ262170:UYK262170 UON262170:UOO262170 UER262170:UES262170 TUV262170:TUW262170 TKZ262170:TLA262170 TBD262170:TBE262170 SRH262170:SRI262170 SHL262170:SHM262170 RXP262170:RXQ262170 RNT262170:RNU262170 RDX262170:RDY262170 QUB262170:QUC262170 QKF262170:QKG262170 QAJ262170:QAK262170 PQN262170:PQO262170 PGR262170:PGS262170 OWV262170:OWW262170 OMZ262170:ONA262170 ODD262170:ODE262170 NTH262170:NTI262170 NJL262170:NJM262170 MZP262170:MZQ262170 MPT262170:MPU262170 MFX262170:MFY262170 LWB262170:LWC262170 LMF262170:LMG262170 LCJ262170:LCK262170 KSN262170:KSO262170 KIR262170:KIS262170 JYV262170:JYW262170 JOZ262170:JPA262170 JFD262170:JFE262170 IVH262170:IVI262170 ILL262170:ILM262170 IBP262170:IBQ262170 HRT262170:HRU262170 HHX262170:HHY262170 GYB262170:GYC262170 GOF262170:GOG262170 GEJ262170:GEK262170 FUN262170:FUO262170 FKR262170:FKS262170 FAV262170:FAW262170 EQZ262170:ERA262170 EHD262170:EHE262170 DXH262170:DXI262170 DNL262170:DNM262170 DDP262170:DDQ262170 CTT262170:CTU262170 CJX262170:CJY262170 CAB262170:CAC262170 BQF262170:BQG262170 BGJ262170:BGK262170 AWN262170:AWO262170 AMR262170:AMS262170 ACV262170:ACW262170 SZ262170:TA262170 JD262170:JE262170 G262170:H262170 WVP196634:WVQ196634 WLT196634:WLU196634 WBX196634:WBY196634 VSB196634:VSC196634 VIF196634:VIG196634 UYJ196634:UYK196634 UON196634:UOO196634 UER196634:UES196634 TUV196634:TUW196634 TKZ196634:TLA196634 TBD196634:TBE196634 SRH196634:SRI196634 SHL196634:SHM196634 RXP196634:RXQ196634 RNT196634:RNU196634 RDX196634:RDY196634 QUB196634:QUC196634 QKF196634:QKG196634 QAJ196634:QAK196634 PQN196634:PQO196634 PGR196634:PGS196634 OWV196634:OWW196634 OMZ196634:ONA196634 ODD196634:ODE196634 NTH196634:NTI196634 NJL196634:NJM196634 MZP196634:MZQ196634 MPT196634:MPU196634 MFX196634:MFY196634 LWB196634:LWC196634 LMF196634:LMG196634 LCJ196634:LCK196634 KSN196634:KSO196634 KIR196634:KIS196634 JYV196634:JYW196634 JOZ196634:JPA196634 JFD196634:JFE196634 IVH196634:IVI196634 ILL196634:ILM196634 IBP196634:IBQ196634 HRT196634:HRU196634 HHX196634:HHY196634 GYB196634:GYC196634 GOF196634:GOG196634 GEJ196634:GEK196634 FUN196634:FUO196634 FKR196634:FKS196634 FAV196634:FAW196634 EQZ196634:ERA196634 EHD196634:EHE196634 DXH196634:DXI196634 DNL196634:DNM196634 DDP196634:DDQ196634 CTT196634:CTU196634 CJX196634:CJY196634 CAB196634:CAC196634 BQF196634:BQG196634 BGJ196634:BGK196634 AWN196634:AWO196634 AMR196634:AMS196634 ACV196634:ACW196634 SZ196634:TA196634 JD196634:JE196634 G196634:H196634 WVP131098:WVQ131098 WLT131098:WLU131098 WBX131098:WBY131098 VSB131098:VSC131098 VIF131098:VIG131098 UYJ131098:UYK131098 UON131098:UOO131098 UER131098:UES131098 TUV131098:TUW131098 TKZ131098:TLA131098 TBD131098:TBE131098 SRH131098:SRI131098 SHL131098:SHM131098 RXP131098:RXQ131098 RNT131098:RNU131098 RDX131098:RDY131098 QUB131098:QUC131098 QKF131098:QKG131098 QAJ131098:QAK131098 PQN131098:PQO131098 PGR131098:PGS131098 OWV131098:OWW131098 OMZ131098:ONA131098 ODD131098:ODE131098 NTH131098:NTI131098 NJL131098:NJM131098 MZP131098:MZQ131098 MPT131098:MPU131098 MFX131098:MFY131098 LWB131098:LWC131098 LMF131098:LMG131098 LCJ131098:LCK131098 KSN131098:KSO131098 KIR131098:KIS131098 JYV131098:JYW131098 JOZ131098:JPA131098 JFD131098:JFE131098 IVH131098:IVI131098 ILL131098:ILM131098 IBP131098:IBQ131098 HRT131098:HRU131098 HHX131098:HHY131098 GYB131098:GYC131098 GOF131098:GOG131098 GEJ131098:GEK131098 FUN131098:FUO131098 FKR131098:FKS131098 FAV131098:FAW131098 EQZ131098:ERA131098 EHD131098:EHE131098 DXH131098:DXI131098 DNL131098:DNM131098 DDP131098:DDQ131098 CTT131098:CTU131098 CJX131098:CJY131098 CAB131098:CAC131098 BQF131098:BQG131098 BGJ131098:BGK131098 AWN131098:AWO131098 AMR131098:AMS131098 ACV131098:ACW131098 SZ131098:TA131098 JD131098:JE131098 G131098:H131098 WVP65562:WVQ65562 WLT65562:WLU65562 WBX65562:WBY65562 VSB65562:VSC65562 VIF65562:VIG65562 UYJ65562:UYK65562 UON65562:UOO65562 UER65562:UES65562 TUV65562:TUW65562 TKZ65562:TLA65562 TBD65562:TBE65562 SRH65562:SRI65562 SHL65562:SHM65562 RXP65562:RXQ65562 RNT65562:RNU65562 RDX65562:RDY65562 QUB65562:QUC65562 QKF65562:QKG65562 QAJ65562:QAK65562 PQN65562:PQO65562 PGR65562:PGS65562 OWV65562:OWW65562 OMZ65562:ONA65562 ODD65562:ODE65562 NTH65562:NTI65562 NJL65562:NJM65562 MZP65562:MZQ65562 MPT65562:MPU65562 MFX65562:MFY65562 LWB65562:LWC65562 LMF65562:LMG65562 LCJ65562:LCK65562 KSN65562:KSO65562 KIR65562:KIS65562 JYV65562:JYW65562 JOZ65562:JPA65562 JFD65562:JFE65562 IVH65562:IVI65562 ILL65562:ILM65562 IBP65562:IBQ65562 HRT65562:HRU65562 HHX65562:HHY65562 GYB65562:GYC65562 GOF65562:GOG65562 GEJ65562:GEK65562 FUN65562:FUO65562 FKR65562:FKS65562 FAV65562:FAW65562 EQZ65562:ERA65562 EHD65562:EHE65562 DXH65562:DXI65562 DNL65562:DNM65562 DDP65562:DDQ65562 CTT65562:CTU65562 CJX65562:CJY65562 CAB65562:CAC65562 BQF65562:BQG65562 BGJ65562:BGK65562 AWN65562:AWO65562 AMR65562:AMS65562 ACV65562:ACW65562 SZ65562:TA65562 JD65562:JE65562 G65562:H65562 WVP983049:WVQ983049 WLT983049:WLU983049 WBX983049:WBY983049 VSB983049:VSC983049 VIF983049:VIG983049 UYJ983049:UYK983049 UON983049:UOO983049 UER983049:UES983049 TUV983049:TUW983049 TKZ983049:TLA983049 TBD983049:TBE983049 SRH983049:SRI983049 SHL983049:SHM983049 RXP983049:RXQ983049 RNT983049:RNU983049 RDX983049:RDY983049 QUB983049:QUC983049 QKF983049:QKG983049 QAJ983049:QAK983049 PQN983049:PQO983049 PGR983049:PGS983049 OWV983049:OWW983049 OMZ983049:ONA983049 ODD983049:ODE983049 NTH983049:NTI983049 NJL983049:NJM983049 MZP983049:MZQ983049 MPT983049:MPU983049 MFX983049:MFY983049 LWB983049:LWC983049 LMF983049:LMG983049 LCJ983049:LCK983049 KSN983049:KSO983049 KIR983049:KIS983049 JYV983049:JYW983049 JOZ983049:JPA983049 JFD983049:JFE983049 IVH983049:IVI983049 ILL983049:ILM983049 IBP983049:IBQ983049 HRT983049:HRU983049 HHX983049:HHY983049 GYB983049:GYC983049 GOF983049:GOG983049 GEJ983049:GEK983049 FUN983049:FUO983049 FKR983049:FKS983049 FAV983049:FAW983049 EQZ983049:ERA983049 EHD983049:EHE983049 DXH983049:DXI983049 DNL983049:DNM983049 DDP983049:DDQ983049 CTT983049:CTU983049 CJX983049:CJY983049 CAB983049:CAC983049 BQF983049:BQG983049 BGJ983049:BGK983049 AWN983049:AWO983049 AMR983049:AMS983049 ACV983049:ACW983049 SZ983049:TA983049 JD983049:JE983049 G983049:H983049 WVP917513:WVQ917513 WLT917513:WLU917513 WBX917513:WBY917513 VSB917513:VSC917513 VIF917513:VIG917513 UYJ917513:UYK917513 UON917513:UOO917513 UER917513:UES917513 TUV917513:TUW917513 TKZ917513:TLA917513 TBD917513:TBE917513 SRH917513:SRI917513 SHL917513:SHM917513 RXP917513:RXQ917513 RNT917513:RNU917513 RDX917513:RDY917513 QUB917513:QUC917513 QKF917513:QKG917513 QAJ917513:QAK917513 PQN917513:PQO917513 PGR917513:PGS917513 OWV917513:OWW917513 OMZ917513:ONA917513 ODD917513:ODE917513 NTH917513:NTI917513 NJL917513:NJM917513 MZP917513:MZQ917513 MPT917513:MPU917513 MFX917513:MFY917513 LWB917513:LWC917513 LMF917513:LMG917513 LCJ917513:LCK917513 KSN917513:KSO917513 KIR917513:KIS917513 JYV917513:JYW917513 JOZ917513:JPA917513 JFD917513:JFE917513 IVH917513:IVI917513 ILL917513:ILM917513 IBP917513:IBQ917513 HRT917513:HRU917513 HHX917513:HHY917513 GYB917513:GYC917513 GOF917513:GOG917513 GEJ917513:GEK917513 FUN917513:FUO917513 FKR917513:FKS917513 FAV917513:FAW917513 EQZ917513:ERA917513 EHD917513:EHE917513 DXH917513:DXI917513 DNL917513:DNM917513 DDP917513:DDQ917513 CTT917513:CTU917513 CJX917513:CJY917513 CAB917513:CAC917513 BQF917513:BQG917513 BGJ917513:BGK917513 AWN917513:AWO917513 AMR917513:AMS917513 ACV917513:ACW917513 SZ917513:TA917513 JD917513:JE917513 G917513:H917513 WVP851977:WVQ851977 WLT851977:WLU851977 WBX851977:WBY851977 VSB851977:VSC851977 VIF851977:VIG851977 UYJ851977:UYK851977 UON851977:UOO851977 UER851977:UES851977 TUV851977:TUW851977 TKZ851977:TLA851977 TBD851977:TBE851977 SRH851977:SRI851977 SHL851977:SHM851977 RXP851977:RXQ851977 RNT851977:RNU851977 RDX851977:RDY851977 QUB851977:QUC851977 QKF851977:QKG851977 QAJ851977:QAK851977 PQN851977:PQO851977 PGR851977:PGS851977 OWV851977:OWW851977 OMZ851977:ONA851977 ODD851977:ODE851977 NTH851977:NTI851977 NJL851977:NJM851977 MZP851977:MZQ851977 MPT851977:MPU851977 MFX851977:MFY851977 LWB851977:LWC851977 LMF851977:LMG851977 LCJ851977:LCK851977 KSN851977:KSO851977 KIR851977:KIS851977 JYV851977:JYW851977 JOZ851977:JPA851977 JFD851977:JFE851977 IVH851977:IVI851977 ILL851977:ILM851977 IBP851977:IBQ851977 HRT851977:HRU851977 HHX851977:HHY851977 GYB851977:GYC851977 GOF851977:GOG851977 GEJ851977:GEK851977 FUN851977:FUO851977 FKR851977:FKS851977 FAV851977:FAW851977 EQZ851977:ERA851977 EHD851977:EHE851977 DXH851977:DXI851977 DNL851977:DNM851977 DDP851977:DDQ851977 CTT851977:CTU851977 CJX851977:CJY851977 CAB851977:CAC851977 BQF851977:BQG851977 BGJ851977:BGK851977 AWN851977:AWO851977 AMR851977:AMS851977 ACV851977:ACW851977 SZ851977:TA851977 JD851977:JE851977 G851977:H851977 WVP786441:WVQ786441 WLT786441:WLU786441 WBX786441:WBY786441 VSB786441:VSC786441 VIF786441:VIG786441 UYJ786441:UYK786441 UON786441:UOO786441 UER786441:UES786441 TUV786441:TUW786441 TKZ786441:TLA786441 TBD786441:TBE786441 SRH786441:SRI786441 SHL786441:SHM786441 RXP786441:RXQ786441 RNT786441:RNU786441 RDX786441:RDY786441 QUB786441:QUC786441 QKF786441:QKG786441 QAJ786441:QAK786441 PQN786441:PQO786441 PGR786441:PGS786441 OWV786441:OWW786441 OMZ786441:ONA786441 ODD786441:ODE786441 NTH786441:NTI786441 NJL786441:NJM786441 MZP786441:MZQ786441 MPT786441:MPU786441 MFX786441:MFY786441 LWB786441:LWC786441 LMF786441:LMG786441 LCJ786441:LCK786441 KSN786441:KSO786441 KIR786441:KIS786441 JYV786441:JYW786441 JOZ786441:JPA786441 JFD786441:JFE786441 IVH786441:IVI786441 ILL786441:ILM786441 IBP786441:IBQ786441 HRT786441:HRU786441 HHX786441:HHY786441 GYB786441:GYC786441 GOF786441:GOG786441 GEJ786441:GEK786441 FUN786441:FUO786441 FKR786441:FKS786441 FAV786441:FAW786441 EQZ786441:ERA786441 EHD786441:EHE786441 DXH786441:DXI786441 DNL786441:DNM786441 DDP786441:DDQ786441 CTT786441:CTU786441 CJX786441:CJY786441 CAB786441:CAC786441 BQF786441:BQG786441 BGJ786441:BGK786441 AWN786441:AWO786441 AMR786441:AMS786441 ACV786441:ACW786441 SZ786441:TA786441 JD786441:JE786441 G786441:H786441 WVP720905:WVQ720905 WLT720905:WLU720905 WBX720905:WBY720905 VSB720905:VSC720905 VIF720905:VIG720905 UYJ720905:UYK720905 UON720905:UOO720905 UER720905:UES720905 TUV720905:TUW720905 TKZ720905:TLA720905 TBD720905:TBE720905 SRH720905:SRI720905 SHL720905:SHM720905 RXP720905:RXQ720905 RNT720905:RNU720905 RDX720905:RDY720905 QUB720905:QUC720905 QKF720905:QKG720905 QAJ720905:QAK720905 PQN720905:PQO720905 PGR720905:PGS720905 OWV720905:OWW720905 OMZ720905:ONA720905 ODD720905:ODE720905 NTH720905:NTI720905 NJL720905:NJM720905 MZP720905:MZQ720905 MPT720905:MPU720905 MFX720905:MFY720905 LWB720905:LWC720905 LMF720905:LMG720905 LCJ720905:LCK720905 KSN720905:KSO720905 KIR720905:KIS720905 JYV720905:JYW720905 JOZ720905:JPA720905 JFD720905:JFE720905 IVH720905:IVI720905 ILL720905:ILM720905 IBP720905:IBQ720905 HRT720905:HRU720905 HHX720905:HHY720905 GYB720905:GYC720905 GOF720905:GOG720905 GEJ720905:GEK720905 FUN720905:FUO720905 FKR720905:FKS720905 FAV720905:FAW720905 EQZ720905:ERA720905 EHD720905:EHE720905 DXH720905:DXI720905 DNL720905:DNM720905 DDP720905:DDQ720905 CTT720905:CTU720905 CJX720905:CJY720905 CAB720905:CAC720905 BQF720905:BQG720905 BGJ720905:BGK720905 AWN720905:AWO720905 AMR720905:AMS720905 ACV720905:ACW720905 SZ720905:TA720905 JD720905:JE720905 G720905:H720905 WVP655369:WVQ655369 WLT655369:WLU655369 WBX655369:WBY655369 VSB655369:VSC655369 VIF655369:VIG655369 UYJ655369:UYK655369 UON655369:UOO655369 UER655369:UES655369 TUV655369:TUW655369 TKZ655369:TLA655369 TBD655369:TBE655369 SRH655369:SRI655369 SHL655369:SHM655369 RXP655369:RXQ655369 RNT655369:RNU655369 RDX655369:RDY655369 QUB655369:QUC655369 QKF655369:QKG655369 QAJ655369:QAK655369 PQN655369:PQO655369 PGR655369:PGS655369 OWV655369:OWW655369 OMZ655369:ONA655369 ODD655369:ODE655369 NTH655369:NTI655369 NJL655369:NJM655369 MZP655369:MZQ655369 MPT655369:MPU655369 MFX655369:MFY655369 LWB655369:LWC655369 LMF655369:LMG655369 LCJ655369:LCK655369 KSN655369:KSO655369 KIR655369:KIS655369 JYV655369:JYW655369 JOZ655369:JPA655369 JFD655369:JFE655369 IVH655369:IVI655369 ILL655369:ILM655369 IBP655369:IBQ655369 HRT655369:HRU655369 HHX655369:HHY655369 GYB655369:GYC655369 GOF655369:GOG655369 GEJ655369:GEK655369 FUN655369:FUO655369 FKR655369:FKS655369 FAV655369:FAW655369 EQZ655369:ERA655369 EHD655369:EHE655369 DXH655369:DXI655369 DNL655369:DNM655369 DDP655369:DDQ655369 CTT655369:CTU655369 CJX655369:CJY655369 CAB655369:CAC655369 BQF655369:BQG655369 BGJ655369:BGK655369 AWN655369:AWO655369 AMR655369:AMS655369 ACV655369:ACW655369 SZ655369:TA655369 JD655369:JE655369 G655369:H655369 WVP589833:WVQ589833 WLT589833:WLU589833 WBX589833:WBY589833 VSB589833:VSC589833 VIF589833:VIG589833 UYJ589833:UYK589833 UON589833:UOO589833 UER589833:UES589833 TUV589833:TUW589833 TKZ589833:TLA589833 TBD589833:TBE589833 SRH589833:SRI589833 SHL589833:SHM589833 RXP589833:RXQ589833 RNT589833:RNU589833 RDX589833:RDY589833 QUB589833:QUC589833 QKF589833:QKG589833 QAJ589833:QAK589833 PQN589833:PQO589833 PGR589833:PGS589833 OWV589833:OWW589833 OMZ589833:ONA589833 ODD589833:ODE589833 NTH589833:NTI589833 NJL589833:NJM589833 MZP589833:MZQ589833 MPT589833:MPU589833 MFX589833:MFY589833 LWB589833:LWC589833 LMF589833:LMG589833 LCJ589833:LCK589833 KSN589833:KSO589833 KIR589833:KIS589833 JYV589833:JYW589833 JOZ589833:JPA589833 JFD589833:JFE589833 IVH589833:IVI589833 ILL589833:ILM589833 IBP589833:IBQ589833 HRT589833:HRU589833 HHX589833:HHY589833 GYB589833:GYC589833 GOF589833:GOG589833 GEJ589833:GEK589833 FUN589833:FUO589833 FKR589833:FKS589833 FAV589833:FAW589833 EQZ589833:ERA589833 EHD589833:EHE589833 DXH589833:DXI589833 DNL589833:DNM589833 DDP589833:DDQ589833 CTT589833:CTU589833 CJX589833:CJY589833 CAB589833:CAC589833 BQF589833:BQG589833 BGJ589833:BGK589833 AWN589833:AWO589833 AMR589833:AMS589833 ACV589833:ACW589833 SZ589833:TA589833 JD589833:JE589833 G589833:H589833 WVP524297:WVQ524297 WLT524297:WLU524297 WBX524297:WBY524297 VSB524297:VSC524297 VIF524297:VIG524297 UYJ524297:UYK524297 UON524297:UOO524297 UER524297:UES524297 TUV524297:TUW524297 TKZ524297:TLA524297 TBD524297:TBE524297 SRH524297:SRI524297 SHL524297:SHM524297 RXP524297:RXQ524297 RNT524297:RNU524297 RDX524297:RDY524297 QUB524297:QUC524297 QKF524297:QKG524297 QAJ524297:QAK524297 PQN524297:PQO524297 PGR524297:PGS524297 OWV524297:OWW524297 OMZ524297:ONA524297 ODD524297:ODE524297 NTH524297:NTI524297 NJL524297:NJM524297 MZP524297:MZQ524297 MPT524297:MPU524297 MFX524297:MFY524297 LWB524297:LWC524297 LMF524297:LMG524297 LCJ524297:LCK524297 KSN524297:KSO524297 KIR524297:KIS524297 JYV524297:JYW524297 JOZ524297:JPA524297 JFD524297:JFE524297 IVH524297:IVI524297 ILL524297:ILM524297 IBP524297:IBQ524297 HRT524297:HRU524297 HHX524297:HHY524297 GYB524297:GYC524297 GOF524297:GOG524297 GEJ524297:GEK524297 FUN524297:FUO524297 FKR524297:FKS524297 FAV524297:FAW524297 EQZ524297:ERA524297 EHD524297:EHE524297 DXH524297:DXI524297 DNL524297:DNM524297 DDP524297:DDQ524297 CTT524297:CTU524297 CJX524297:CJY524297 CAB524297:CAC524297 BQF524297:BQG524297 BGJ524297:BGK524297 AWN524297:AWO524297 AMR524297:AMS524297 ACV524297:ACW524297 SZ524297:TA524297 JD524297:JE524297 G524297:H524297 WVP458761:WVQ458761 WLT458761:WLU458761 WBX458761:WBY458761 VSB458761:VSC458761 VIF458761:VIG458761 UYJ458761:UYK458761 UON458761:UOO458761 UER458761:UES458761 TUV458761:TUW458761 TKZ458761:TLA458761 TBD458761:TBE458761 SRH458761:SRI458761 SHL458761:SHM458761 RXP458761:RXQ458761 RNT458761:RNU458761 RDX458761:RDY458761 QUB458761:QUC458761 QKF458761:QKG458761 QAJ458761:QAK458761 PQN458761:PQO458761 PGR458761:PGS458761 OWV458761:OWW458761 OMZ458761:ONA458761 ODD458761:ODE458761 NTH458761:NTI458761 NJL458761:NJM458761 MZP458761:MZQ458761 MPT458761:MPU458761 MFX458761:MFY458761 LWB458761:LWC458761 LMF458761:LMG458761 LCJ458761:LCK458761 KSN458761:KSO458761 KIR458761:KIS458761 JYV458761:JYW458761 JOZ458761:JPA458761 JFD458761:JFE458761 IVH458761:IVI458761 ILL458761:ILM458761 IBP458761:IBQ458761 HRT458761:HRU458761 HHX458761:HHY458761 GYB458761:GYC458761 GOF458761:GOG458761 GEJ458761:GEK458761 FUN458761:FUO458761 FKR458761:FKS458761 FAV458761:FAW458761 EQZ458761:ERA458761 EHD458761:EHE458761 DXH458761:DXI458761 DNL458761:DNM458761 DDP458761:DDQ458761 CTT458761:CTU458761 CJX458761:CJY458761 CAB458761:CAC458761 BQF458761:BQG458761 BGJ458761:BGK458761 AWN458761:AWO458761 AMR458761:AMS458761 ACV458761:ACW458761 SZ458761:TA458761 JD458761:JE458761 G458761:H458761 WVP393225:WVQ393225 WLT393225:WLU393225 WBX393225:WBY393225 VSB393225:VSC393225 VIF393225:VIG393225 UYJ393225:UYK393225 UON393225:UOO393225 UER393225:UES393225 TUV393225:TUW393225 TKZ393225:TLA393225 TBD393225:TBE393225 SRH393225:SRI393225 SHL393225:SHM393225 RXP393225:RXQ393225 RNT393225:RNU393225 RDX393225:RDY393225 QUB393225:QUC393225 QKF393225:QKG393225 QAJ393225:QAK393225 PQN393225:PQO393225 PGR393225:PGS393225 OWV393225:OWW393225 OMZ393225:ONA393225 ODD393225:ODE393225 NTH393225:NTI393225 NJL393225:NJM393225 MZP393225:MZQ393225 MPT393225:MPU393225 MFX393225:MFY393225 LWB393225:LWC393225 LMF393225:LMG393225 LCJ393225:LCK393225 KSN393225:KSO393225 KIR393225:KIS393225 JYV393225:JYW393225 JOZ393225:JPA393225 JFD393225:JFE393225 IVH393225:IVI393225 ILL393225:ILM393225 IBP393225:IBQ393225 HRT393225:HRU393225 HHX393225:HHY393225 GYB393225:GYC393225 GOF393225:GOG393225 GEJ393225:GEK393225 FUN393225:FUO393225 FKR393225:FKS393225 FAV393225:FAW393225 EQZ393225:ERA393225 EHD393225:EHE393225 DXH393225:DXI393225 DNL393225:DNM393225 DDP393225:DDQ393225 CTT393225:CTU393225 CJX393225:CJY393225 CAB393225:CAC393225 BQF393225:BQG393225 BGJ393225:BGK393225 AWN393225:AWO393225 AMR393225:AMS393225 ACV393225:ACW393225 SZ393225:TA393225 JD393225:JE393225 G393225:H393225 WVP327689:WVQ327689 WLT327689:WLU327689 WBX327689:WBY327689 VSB327689:VSC327689 VIF327689:VIG327689 UYJ327689:UYK327689 UON327689:UOO327689 UER327689:UES327689 TUV327689:TUW327689 TKZ327689:TLA327689 TBD327689:TBE327689 SRH327689:SRI327689 SHL327689:SHM327689 RXP327689:RXQ327689 RNT327689:RNU327689 RDX327689:RDY327689 QUB327689:QUC327689 QKF327689:QKG327689 QAJ327689:QAK327689 PQN327689:PQO327689 PGR327689:PGS327689 OWV327689:OWW327689 OMZ327689:ONA327689 ODD327689:ODE327689 NTH327689:NTI327689 NJL327689:NJM327689 MZP327689:MZQ327689 MPT327689:MPU327689 MFX327689:MFY327689 LWB327689:LWC327689 LMF327689:LMG327689 LCJ327689:LCK327689 KSN327689:KSO327689 KIR327689:KIS327689 JYV327689:JYW327689 JOZ327689:JPA327689 JFD327689:JFE327689 IVH327689:IVI327689 ILL327689:ILM327689 IBP327689:IBQ327689 HRT327689:HRU327689 HHX327689:HHY327689 GYB327689:GYC327689 GOF327689:GOG327689 GEJ327689:GEK327689 FUN327689:FUO327689 FKR327689:FKS327689 FAV327689:FAW327689 EQZ327689:ERA327689 EHD327689:EHE327689 DXH327689:DXI327689 DNL327689:DNM327689 DDP327689:DDQ327689 CTT327689:CTU327689 CJX327689:CJY327689 CAB327689:CAC327689 BQF327689:BQG327689 BGJ327689:BGK327689 AWN327689:AWO327689 AMR327689:AMS327689 ACV327689:ACW327689 SZ327689:TA327689 JD327689:JE327689 G327689:H327689 WVP262153:WVQ262153 WLT262153:WLU262153 WBX262153:WBY262153 VSB262153:VSC262153 VIF262153:VIG262153 UYJ262153:UYK262153 UON262153:UOO262153 UER262153:UES262153 TUV262153:TUW262153 TKZ262153:TLA262153 TBD262153:TBE262153 SRH262153:SRI262153 SHL262153:SHM262153 RXP262153:RXQ262153 RNT262153:RNU262153 RDX262153:RDY262153 QUB262153:QUC262153 QKF262153:QKG262153 QAJ262153:QAK262153 PQN262153:PQO262153 PGR262153:PGS262153 OWV262153:OWW262153 OMZ262153:ONA262153 ODD262153:ODE262153 NTH262153:NTI262153 NJL262153:NJM262153 MZP262153:MZQ262153 MPT262153:MPU262153 MFX262153:MFY262153 LWB262153:LWC262153 LMF262153:LMG262153 LCJ262153:LCK262153 KSN262153:KSO262153 KIR262153:KIS262153 JYV262153:JYW262153 JOZ262153:JPA262153 JFD262153:JFE262153 IVH262153:IVI262153 ILL262153:ILM262153 IBP262153:IBQ262153 HRT262153:HRU262153 HHX262153:HHY262153 GYB262153:GYC262153 GOF262153:GOG262153 GEJ262153:GEK262153 FUN262153:FUO262153 FKR262153:FKS262153 FAV262153:FAW262153 EQZ262153:ERA262153 EHD262153:EHE262153 DXH262153:DXI262153 DNL262153:DNM262153 DDP262153:DDQ262153 CTT262153:CTU262153 CJX262153:CJY262153 CAB262153:CAC262153 BQF262153:BQG262153 BGJ262153:BGK262153 AWN262153:AWO262153 AMR262153:AMS262153 ACV262153:ACW262153 SZ262153:TA262153 JD262153:JE262153 G262153:H262153 WVP196617:WVQ196617 WLT196617:WLU196617 WBX196617:WBY196617 VSB196617:VSC196617 VIF196617:VIG196617 UYJ196617:UYK196617 UON196617:UOO196617 UER196617:UES196617 TUV196617:TUW196617 TKZ196617:TLA196617 TBD196617:TBE196617 SRH196617:SRI196617 SHL196617:SHM196617 RXP196617:RXQ196617 RNT196617:RNU196617 RDX196617:RDY196617 QUB196617:QUC196617 QKF196617:QKG196617 QAJ196617:QAK196617 PQN196617:PQO196617 PGR196617:PGS196617 OWV196617:OWW196617 OMZ196617:ONA196617 ODD196617:ODE196617 NTH196617:NTI196617 NJL196617:NJM196617 MZP196617:MZQ196617 MPT196617:MPU196617 MFX196617:MFY196617 LWB196617:LWC196617 LMF196617:LMG196617 LCJ196617:LCK196617 KSN196617:KSO196617 KIR196617:KIS196617 JYV196617:JYW196617 JOZ196617:JPA196617 JFD196617:JFE196617 IVH196617:IVI196617 ILL196617:ILM196617 IBP196617:IBQ196617 HRT196617:HRU196617 HHX196617:HHY196617 GYB196617:GYC196617 GOF196617:GOG196617 GEJ196617:GEK196617 FUN196617:FUO196617 FKR196617:FKS196617 FAV196617:FAW196617 EQZ196617:ERA196617 EHD196617:EHE196617 DXH196617:DXI196617 DNL196617:DNM196617 DDP196617:DDQ196617 CTT196617:CTU196617 CJX196617:CJY196617 CAB196617:CAC196617 BQF196617:BQG196617 BGJ196617:BGK196617 AWN196617:AWO196617 AMR196617:AMS196617 ACV196617:ACW196617 SZ196617:TA196617 JD196617:JE196617 G196617:H196617 WVP131081:WVQ131081 WLT131081:WLU131081 WBX131081:WBY131081 VSB131081:VSC131081 VIF131081:VIG131081 UYJ131081:UYK131081 UON131081:UOO131081 UER131081:UES131081 TUV131081:TUW131081 TKZ131081:TLA131081 TBD131081:TBE131081 SRH131081:SRI131081 SHL131081:SHM131081 RXP131081:RXQ131081 RNT131081:RNU131081 RDX131081:RDY131081 QUB131081:QUC131081 QKF131081:QKG131081 QAJ131081:QAK131081 PQN131081:PQO131081 PGR131081:PGS131081 OWV131081:OWW131081 OMZ131081:ONA131081 ODD131081:ODE131081 NTH131081:NTI131081 NJL131081:NJM131081 MZP131081:MZQ131081 MPT131081:MPU131081 MFX131081:MFY131081 LWB131081:LWC131081 LMF131081:LMG131081 LCJ131081:LCK131081 KSN131081:KSO131081 KIR131081:KIS131081 JYV131081:JYW131081 JOZ131081:JPA131081 JFD131081:JFE131081 IVH131081:IVI131081 ILL131081:ILM131081 IBP131081:IBQ131081 HRT131081:HRU131081 HHX131081:HHY131081 GYB131081:GYC131081 GOF131081:GOG131081 GEJ131081:GEK131081 FUN131081:FUO131081 FKR131081:FKS131081 FAV131081:FAW131081 EQZ131081:ERA131081 EHD131081:EHE131081 DXH131081:DXI131081 DNL131081:DNM131081 DDP131081:DDQ131081 CTT131081:CTU131081 CJX131081:CJY131081 CAB131081:CAC131081 BQF131081:BQG131081 BGJ131081:BGK131081 AWN131081:AWO131081 AMR131081:AMS131081 ACV131081:ACW131081 SZ131081:TA131081 JD131081:JE131081 G131081:H131081 WVP65545:WVQ65545 WLT65545:WLU65545 WBX65545:WBY65545 VSB65545:VSC65545 VIF65545:VIG65545 UYJ65545:UYK65545 UON65545:UOO65545 UER65545:UES65545 TUV65545:TUW65545 TKZ65545:TLA65545 TBD65545:TBE65545 SRH65545:SRI65545 SHL65545:SHM65545 RXP65545:RXQ65545 RNT65545:RNU65545 RDX65545:RDY65545 QUB65545:QUC65545 QKF65545:QKG65545 QAJ65545:QAK65545 PQN65545:PQO65545 PGR65545:PGS65545 OWV65545:OWW65545 OMZ65545:ONA65545 ODD65545:ODE65545 NTH65545:NTI65545 NJL65545:NJM65545 MZP65545:MZQ65545 MPT65545:MPU65545 MFX65545:MFY65545 LWB65545:LWC65545 LMF65545:LMG65545 LCJ65545:LCK65545 KSN65545:KSO65545 KIR65545:KIS65545 JYV65545:JYW65545 JOZ65545:JPA65545 JFD65545:JFE65545 IVH65545:IVI65545 ILL65545:ILM65545 IBP65545:IBQ65545 HRT65545:HRU65545 HHX65545:HHY65545 GYB65545:GYC65545 GOF65545:GOG65545 GEJ65545:GEK65545 FUN65545:FUO65545 FKR65545:FKS65545 FAV65545:FAW65545 EQZ65545:ERA65545 EHD65545:EHE65545 DXH65545:DXI65545 DNL65545:DNM65545 DDP65545:DDQ65545 CTT65545:CTU65545 CJX65545:CJY65545 CAB65545:CAC65545 BQF65545:BQG65545 BGJ65545:BGK65545 AWN65545:AWO65545 AMR65545:AMS65545 ACV65545:ACW65545 SZ65545:TA65545 JD65545:JE65545 G65545:H65545">
      <formula1>$W$26:$W$93</formula1>
    </dataValidation>
    <dataValidation type="textLength" imeMode="hiragana" operator="greaterThanOrEqual" allowBlank="1" showInputMessage="1" showErrorMessage="1" prompt="「高等学校」、「高等部」等の学校種別を学校名に付けてください" sqref="WVM983022:WVQ983022 JA17:JE17 SW17:TA17 ACS17:ACW17 AMO17:AMS17 AWK17:AWO17 BGG17:BGK17 BQC17:BQG17 BZY17:CAC17 CJU17:CJY17 CTQ17:CTU17 DDM17:DDQ17 DNI17:DNM17 DXE17:DXI17 EHA17:EHE17 EQW17:ERA17 FAS17:FAW17 FKO17:FKS17 FUK17:FUO17 GEG17:GEK17 GOC17:GOG17 GXY17:GYC17 HHU17:HHY17 HRQ17:HRU17 IBM17:IBQ17 ILI17:ILM17 IVE17:IVI17 JFA17:JFE17 JOW17:JPA17 JYS17:JYW17 KIO17:KIS17 KSK17:KSO17 LCG17:LCK17 LMC17:LMG17 LVY17:LWC17 MFU17:MFY17 MPQ17:MPU17 MZM17:MZQ17 NJI17:NJM17 NTE17:NTI17 ODA17:ODE17 OMW17:ONA17 OWS17:OWW17 PGO17:PGS17 PQK17:PQO17 QAG17:QAK17 QKC17:QKG17 QTY17:QUC17 RDU17:RDY17 RNQ17:RNU17 RXM17:RXQ17 SHI17:SHM17 SRE17:SRI17 TBA17:TBE17 TKW17:TLA17 TUS17:TUW17 UEO17:UES17 UOK17:UOO17 UYG17:UYK17 VIC17:VIG17 VRY17:VSC17 WBU17:WBY17 WLQ17:WLU17 WVM17:WVQ17 D65518:H65518 JA65518:JE65518 SW65518:TA65518 ACS65518:ACW65518 AMO65518:AMS65518 AWK65518:AWO65518 BGG65518:BGK65518 BQC65518:BQG65518 BZY65518:CAC65518 CJU65518:CJY65518 CTQ65518:CTU65518 DDM65518:DDQ65518 DNI65518:DNM65518 DXE65518:DXI65518 EHA65518:EHE65518 EQW65518:ERA65518 FAS65518:FAW65518 FKO65518:FKS65518 FUK65518:FUO65518 GEG65518:GEK65518 GOC65518:GOG65518 GXY65518:GYC65518 HHU65518:HHY65518 HRQ65518:HRU65518 IBM65518:IBQ65518 ILI65518:ILM65518 IVE65518:IVI65518 JFA65518:JFE65518 JOW65518:JPA65518 JYS65518:JYW65518 KIO65518:KIS65518 KSK65518:KSO65518 LCG65518:LCK65518 LMC65518:LMG65518 LVY65518:LWC65518 MFU65518:MFY65518 MPQ65518:MPU65518 MZM65518:MZQ65518 NJI65518:NJM65518 NTE65518:NTI65518 ODA65518:ODE65518 OMW65518:ONA65518 OWS65518:OWW65518 PGO65518:PGS65518 PQK65518:PQO65518 QAG65518:QAK65518 QKC65518:QKG65518 QTY65518:QUC65518 RDU65518:RDY65518 RNQ65518:RNU65518 RXM65518:RXQ65518 SHI65518:SHM65518 SRE65518:SRI65518 TBA65518:TBE65518 TKW65518:TLA65518 TUS65518:TUW65518 UEO65518:UES65518 UOK65518:UOO65518 UYG65518:UYK65518 VIC65518:VIG65518 VRY65518:VSC65518 WBU65518:WBY65518 WLQ65518:WLU65518 WVM65518:WVQ65518 D131054:H131054 JA131054:JE131054 SW131054:TA131054 ACS131054:ACW131054 AMO131054:AMS131054 AWK131054:AWO131054 BGG131054:BGK131054 BQC131054:BQG131054 BZY131054:CAC131054 CJU131054:CJY131054 CTQ131054:CTU131054 DDM131054:DDQ131054 DNI131054:DNM131054 DXE131054:DXI131054 EHA131054:EHE131054 EQW131054:ERA131054 FAS131054:FAW131054 FKO131054:FKS131054 FUK131054:FUO131054 GEG131054:GEK131054 GOC131054:GOG131054 GXY131054:GYC131054 HHU131054:HHY131054 HRQ131054:HRU131054 IBM131054:IBQ131054 ILI131054:ILM131054 IVE131054:IVI131054 JFA131054:JFE131054 JOW131054:JPA131054 JYS131054:JYW131054 KIO131054:KIS131054 KSK131054:KSO131054 LCG131054:LCK131054 LMC131054:LMG131054 LVY131054:LWC131054 MFU131054:MFY131054 MPQ131054:MPU131054 MZM131054:MZQ131054 NJI131054:NJM131054 NTE131054:NTI131054 ODA131054:ODE131054 OMW131054:ONA131054 OWS131054:OWW131054 PGO131054:PGS131054 PQK131054:PQO131054 QAG131054:QAK131054 QKC131054:QKG131054 QTY131054:QUC131054 RDU131054:RDY131054 RNQ131054:RNU131054 RXM131054:RXQ131054 SHI131054:SHM131054 SRE131054:SRI131054 TBA131054:TBE131054 TKW131054:TLA131054 TUS131054:TUW131054 UEO131054:UES131054 UOK131054:UOO131054 UYG131054:UYK131054 VIC131054:VIG131054 VRY131054:VSC131054 WBU131054:WBY131054 WLQ131054:WLU131054 WVM131054:WVQ131054 D196590:H196590 JA196590:JE196590 SW196590:TA196590 ACS196590:ACW196590 AMO196590:AMS196590 AWK196590:AWO196590 BGG196590:BGK196590 BQC196590:BQG196590 BZY196590:CAC196590 CJU196590:CJY196590 CTQ196590:CTU196590 DDM196590:DDQ196590 DNI196590:DNM196590 DXE196590:DXI196590 EHA196590:EHE196590 EQW196590:ERA196590 FAS196590:FAW196590 FKO196590:FKS196590 FUK196590:FUO196590 GEG196590:GEK196590 GOC196590:GOG196590 GXY196590:GYC196590 HHU196590:HHY196590 HRQ196590:HRU196590 IBM196590:IBQ196590 ILI196590:ILM196590 IVE196590:IVI196590 JFA196590:JFE196590 JOW196590:JPA196590 JYS196590:JYW196590 KIO196590:KIS196590 KSK196590:KSO196590 LCG196590:LCK196590 LMC196590:LMG196590 LVY196590:LWC196590 MFU196590:MFY196590 MPQ196590:MPU196590 MZM196590:MZQ196590 NJI196590:NJM196590 NTE196590:NTI196590 ODA196590:ODE196590 OMW196590:ONA196590 OWS196590:OWW196590 PGO196590:PGS196590 PQK196590:PQO196590 QAG196590:QAK196590 QKC196590:QKG196590 QTY196590:QUC196590 RDU196590:RDY196590 RNQ196590:RNU196590 RXM196590:RXQ196590 SHI196590:SHM196590 SRE196590:SRI196590 TBA196590:TBE196590 TKW196590:TLA196590 TUS196590:TUW196590 UEO196590:UES196590 UOK196590:UOO196590 UYG196590:UYK196590 VIC196590:VIG196590 VRY196590:VSC196590 WBU196590:WBY196590 WLQ196590:WLU196590 WVM196590:WVQ196590 D262126:H262126 JA262126:JE262126 SW262126:TA262126 ACS262126:ACW262126 AMO262126:AMS262126 AWK262126:AWO262126 BGG262126:BGK262126 BQC262126:BQG262126 BZY262126:CAC262126 CJU262126:CJY262126 CTQ262126:CTU262126 DDM262126:DDQ262126 DNI262126:DNM262126 DXE262126:DXI262126 EHA262126:EHE262126 EQW262126:ERA262126 FAS262126:FAW262126 FKO262126:FKS262126 FUK262126:FUO262126 GEG262126:GEK262126 GOC262126:GOG262126 GXY262126:GYC262126 HHU262126:HHY262126 HRQ262126:HRU262126 IBM262126:IBQ262126 ILI262126:ILM262126 IVE262126:IVI262126 JFA262126:JFE262126 JOW262126:JPA262126 JYS262126:JYW262126 KIO262126:KIS262126 KSK262126:KSO262126 LCG262126:LCK262126 LMC262126:LMG262126 LVY262126:LWC262126 MFU262126:MFY262126 MPQ262126:MPU262126 MZM262126:MZQ262126 NJI262126:NJM262126 NTE262126:NTI262126 ODA262126:ODE262126 OMW262126:ONA262126 OWS262126:OWW262126 PGO262126:PGS262126 PQK262126:PQO262126 QAG262126:QAK262126 QKC262126:QKG262126 QTY262126:QUC262126 RDU262126:RDY262126 RNQ262126:RNU262126 RXM262126:RXQ262126 SHI262126:SHM262126 SRE262126:SRI262126 TBA262126:TBE262126 TKW262126:TLA262126 TUS262126:TUW262126 UEO262126:UES262126 UOK262126:UOO262126 UYG262126:UYK262126 VIC262126:VIG262126 VRY262126:VSC262126 WBU262126:WBY262126 WLQ262126:WLU262126 WVM262126:WVQ262126 D327662:H327662 JA327662:JE327662 SW327662:TA327662 ACS327662:ACW327662 AMO327662:AMS327662 AWK327662:AWO327662 BGG327662:BGK327662 BQC327662:BQG327662 BZY327662:CAC327662 CJU327662:CJY327662 CTQ327662:CTU327662 DDM327662:DDQ327662 DNI327662:DNM327662 DXE327662:DXI327662 EHA327662:EHE327662 EQW327662:ERA327662 FAS327662:FAW327662 FKO327662:FKS327662 FUK327662:FUO327662 GEG327662:GEK327662 GOC327662:GOG327662 GXY327662:GYC327662 HHU327662:HHY327662 HRQ327662:HRU327662 IBM327662:IBQ327662 ILI327662:ILM327662 IVE327662:IVI327662 JFA327662:JFE327662 JOW327662:JPA327662 JYS327662:JYW327662 KIO327662:KIS327662 KSK327662:KSO327662 LCG327662:LCK327662 LMC327662:LMG327662 LVY327662:LWC327662 MFU327662:MFY327662 MPQ327662:MPU327662 MZM327662:MZQ327662 NJI327662:NJM327662 NTE327662:NTI327662 ODA327662:ODE327662 OMW327662:ONA327662 OWS327662:OWW327662 PGO327662:PGS327662 PQK327662:PQO327662 QAG327662:QAK327662 QKC327662:QKG327662 QTY327662:QUC327662 RDU327662:RDY327662 RNQ327662:RNU327662 RXM327662:RXQ327662 SHI327662:SHM327662 SRE327662:SRI327662 TBA327662:TBE327662 TKW327662:TLA327662 TUS327662:TUW327662 UEO327662:UES327662 UOK327662:UOO327662 UYG327662:UYK327662 VIC327662:VIG327662 VRY327662:VSC327662 WBU327662:WBY327662 WLQ327662:WLU327662 WVM327662:WVQ327662 D393198:H393198 JA393198:JE393198 SW393198:TA393198 ACS393198:ACW393198 AMO393198:AMS393198 AWK393198:AWO393198 BGG393198:BGK393198 BQC393198:BQG393198 BZY393198:CAC393198 CJU393198:CJY393198 CTQ393198:CTU393198 DDM393198:DDQ393198 DNI393198:DNM393198 DXE393198:DXI393198 EHA393198:EHE393198 EQW393198:ERA393198 FAS393198:FAW393198 FKO393198:FKS393198 FUK393198:FUO393198 GEG393198:GEK393198 GOC393198:GOG393198 GXY393198:GYC393198 HHU393198:HHY393198 HRQ393198:HRU393198 IBM393198:IBQ393198 ILI393198:ILM393198 IVE393198:IVI393198 JFA393198:JFE393198 JOW393198:JPA393198 JYS393198:JYW393198 KIO393198:KIS393198 KSK393198:KSO393198 LCG393198:LCK393198 LMC393198:LMG393198 LVY393198:LWC393198 MFU393198:MFY393198 MPQ393198:MPU393198 MZM393198:MZQ393198 NJI393198:NJM393198 NTE393198:NTI393198 ODA393198:ODE393198 OMW393198:ONA393198 OWS393198:OWW393198 PGO393198:PGS393198 PQK393198:PQO393198 QAG393198:QAK393198 QKC393198:QKG393198 QTY393198:QUC393198 RDU393198:RDY393198 RNQ393198:RNU393198 RXM393198:RXQ393198 SHI393198:SHM393198 SRE393198:SRI393198 TBA393198:TBE393198 TKW393198:TLA393198 TUS393198:TUW393198 UEO393198:UES393198 UOK393198:UOO393198 UYG393198:UYK393198 VIC393198:VIG393198 VRY393198:VSC393198 WBU393198:WBY393198 WLQ393198:WLU393198 WVM393198:WVQ393198 D458734:H458734 JA458734:JE458734 SW458734:TA458734 ACS458734:ACW458734 AMO458734:AMS458734 AWK458734:AWO458734 BGG458734:BGK458734 BQC458734:BQG458734 BZY458734:CAC458734 CJU458734:CJY458734 CTQ458734:CTU458734 DDM458734:DDQ458734 DNI458734:DNM458734 DXE458734:DXI458734 EHA458734:EHE458734 EQW458734:ERA458734 FAS458734:FAW458734 FKO458734:FKS458734 FUK458734:FUO458734 GEG458734:GEK458734 GOC458734:GOG458734 GXY458734:GYC458734 HHU458734:HHY458734 HRQ458734:HRU458734 IBM458734:IBQ458734 ILI458734:ILM458734 IVE458734:IVI458734 JFA458734:JFE458734 JOW458734:JPA458734 JYS458734:JYW458734 KIO458734:KIS458734 KSK458734:KSO458734 LCG458734:LCK458734 LMC458734:LMG458734 LVY458734:LWC458734 MFU458734:MFY458734 MPQ458734:MPU458734 MZM458734:MZQ458734 NJI458734:NJM458734 NTE458734:NTI458734 ODA458734:ODE458734 OMW458734:ONA458734 OWS458734:OWW458734 PGO458734:PGS458734 PQK458734:PQO458734 QAG458734:QAK458734 QKC458734:QKG458734 QTY458734:QUC458734 RDU458734:RDY458734 RNQ458734:RNU458734 RXM458734:RXQ458734 SHI458734:SHM458734 SRE458734:SRI458734 TBA458734:TBE458734 TKW458734:TLA458734 TUS458734:TUW458734 UEO458734:UES458734 UOK458734:UOO458734 UYG458734:UYK458734 VIC458734:VIG458734 VRY458734:VSC458734 WBU458734:WBY458734 WLQ458734:WLU458734 WVM458734:WVQ458734 D524270:H524270 JA524270:JE524270 SW524270:TA524270 ACS524270:ACW524270 AMO524270:AMS524270 AWK524270:AWO524270 BGG524270:BGK524270 BQC524270:BQG524270 BZY524270:CAC524270 CJU524270:CJY524270 CTQ524270:CTU524270 DDM524270:DDQ524270 DNI524270:DNM524270 DXE524270:DXI524270 EHA524270:EHE524270 EQW524270:ERA524270 FAS524270:FAW524270 FKO524270:FKS524270 FUK524270:FUO524270 GEG524270:GEK524270 GOC524270:GOG524270 GXY524270:GYC524270 HHU524270:HHY524270 HRQ524270:HRU524270 IBM524270:IBQ524270 ILI524270:ILM524270 IVE524270:IVI524270 JFA524270:JFE524270 JOW524270:JPA524270 JYS524270:JYW524270 KIO524270:KIS524270 KSK524270:KSO524270 LCG524270:LCK524270 LMC524270:LMG524270 LVY524270:LWC524270 MFU524270:MFY524270 MPQ524270:MPU524270 MZM524270:MZQ524270 NJI524270:NJM524270 NTE524270:NTI524270 ODA524270:ODE524270 OMW524270:ONA524270 OWS524270:OWW524270 PGO524270:PGS524270 PQK524270:PQO524270 QAG524270:QAK524270 QKC524270:QKG524270 QTY524270:QUC524270 RDU524270:RDY524270 RNQ524270:RNU524270 RXM524270:RXQ524270 SHI524270:SHM524270 SRE524270:SRI524270 TBA524270:TBE524270 TKW524270:TLA524270 TUS524270:TUW524270 UEO524270:UES524270 UOK524270:UOO524270 UYG524270:UYK524270 VIC524270:VIG524270 VRY524270:VSC524270 WBU524270:WBY524270 WLQ524270:WLU524270 WVM524270:WVQ524270 D589806:H589806 JA589806:JE589806 SW589806:TA589806 ACS589806:ACW589806 AMO589806:AMS589806 AWK589806:AWO589806 BGG589806:BGK589806 BQC589806:BQG589806 BZY589806:CAC589806 CJU589806:CJY589806 CTQ589806:CTU589806 DDM589806:DDQ589806 DNI589806:DNM589806 DXE589806:DXI589806 EHA589806:EHE589806 EQW589806:ERA589806 FAS589806:FAW589806 FKO589806:FKS589806 FUK589806:FUO589806 GEG589806:GEK589806 GOC589806:GOG589806 GXY589806:GYC589806 HHU589806:HHY589806 HRQ589806:HRU589806 IBM589806:IBQ589806 ILI589806:ILM589806 IVE589806:IVI589806 JFA589806:JFE589806 JOW589806:JPA589806 JYS589806:JYW589806 KIO589806:KIS589806 KSK589806:KSO589806 LCG589806:LCK589806 LMC589806:LMG589806 LVY589806:LWC589806 MFU589806:MFY589806 MPQ589806:MPU589806 MZM589806:MZQ589806 NJI589806:NJM589806 NTE589806:NTI589806 ODA589806:ODE589806 OMW589806:ONA589806 OWS589806:OWW589806 PGO589806:PGS589806 PQK589806:PQO589806 QAG589806:QAK589806 QKC589806:QKG589806 QTY589806:QUC589806 RDU589806:RDY589806 RNQ589806:RNU589806 RXM589806:RXQ589806 SHI589806:SHM589806 SRE589806:SRI589806 TBA589806:TBE589806 TKW589806:TLA589806 TUS589806:TUW589806 UEO589806:UES589806 UOK589806:UOO589806 UYG589806:UYK589806 VIC589806:VIG589806 VRY589806:VSC589806 WBU589806:WBY589806 WLQ589806:WLU589806 WVM589806:WVQ589806 D655342:H655342 JA655342:JE655342 SW655342:TA655342 ACS655342:ACW655342 AMO655342:AMS655342 AWK655342:AWO655342 BGG655342:BGK655342 BQC655342:BQG655342 BZY655342:CAC655342 CJU655342:CJY655342 CTQ655342:CTU655342 DDM655342:DDQ655342 DNI655342:DNM655342 DXE655342:DXI655342 EHA655342:EHE655342 EQW655342:ERA655342 FAS655342:FAW655342 FKO655342:FKS655342 FUK655342:FUO655342 GEG655342:GEK655342 GOC655342:GOG655342 GXY655342:GYC655342 HHU655342:HHY655342 HRQ655342:HRU655342 IBM655342:IBQ655342 ILI655342:ILM655342 IVE655342:IVI655342 JFA655342:JFE655342 JOW655342:JPA655342 JYS655342:JYW655342 KIO655342:KIS655342 KSK655342:KSO655342 LCG655342:LCK655342 LMC655342:LMG655342 LVY655342:LWC655342 MFU655342:MFY655342 MPQ655342:MPU655342 MZM655342:MZQ655342 NJI655342:NJM655342 NTE655342:NTI655342 ODA655342:ODE655342 OMW655342:ONA655342 OWS655342:OWW655342 PGO655342:PGS655342 PQK655342:PQO655342 QAG655342:QAK655342 QKC655342:QKG655342 QTY655342:QUC655342 RDU655342:RDY655342 RNQ655342:RNU655342 RXM655342:RXQ655342 SHI655342:SHM655342 SRE655342:SRI655342 TBA655342:TBE655342 TKW655342:TLA655342 TUS655342:TUW655342 UEO655342:UES655342 UOK655342:UOO655342 UYG655342:UYK655342 VIC655342:VIG655342 VRY655342:VSC655342 WBU655342:WBY655342 WLQ655342:WLU655342 WVM655342:WVQ655342 D720878:H720878 JA720878:JE720878 SW720878:TA720878 ACS720878:ACW720878 AMO720878:AMS720878 AWK720878:AWO720878 BGG720878:BGK720878 BQC720878:BQG720878 BZY720878:CAC720878 CJU720878:CJY720878 CTQ720878:CTU720878 DDM720878:DDQ720878 DNI720878:DNM720878 DXE720878:DXI720878 EHA720878:EHE720878 EQW720878:ERA720878 FAS720878:FAW720878 FKO720878:FKS720878 FUK720878:FUO720878 GEG720878:GEK720878 GOC720878:GOG720878 GXY720878:GYC720878 HHU720878:HHY720878 HRQ720878:HRU720878 IBM720878:IBQ720878 ILI720878:ILM720878 IVE720878:IVI720878 JFA720878:JFE720878 JOW720878:JPA720878 JYS720878:JYW720878 KIO720878:KIS720878 KSK720878:KSO720878 LCG720878:LCK720878 LMC720878:LMG720878 LVY720878:LWC720878 MFU720878:MFY720878 MPQ720878:MPU720878 MZM720878:MZQ720878 NJI720878:NJM720878 NTE720878:NTI720878 ODA720878:ODE720878 OMW720878:ONA720878 OWS720878:OWW720878 PGO720878:PGS720878 PQK720878:PQO720878 QAG720878:QAK720878 QKC720878:QKG720878 QTY720878:QUC720878 RDU720878:RDY720878 RNQ720878:RNU720878 RXM720878:RXQ720878 SHI720878:SHM720878 SRE720878:SRI720878 TBA720878:TBE720878 TKW720878:TLA720878 TUS720878:TUW720878 UEO720878:UES720878 UOK720878:UOO720878 UYG720878:UYK720878 VIC720878:VIG720878 VRY720878:VSC720878 WBU720878:WBY720878 WLQ720878:WLU720878 WVM720878:WVQ720878 D786414:H786414 JA786414:JE786414 SW786414:TA786414 ACS786414:ACW786414 AMO786414:AMS786414 AWK786414:AWO786414 BGG786414:BGK786414 BQC786414:BQG786414 BZY786414:CAC786414 CJU786414:CJY786414 CTQ786414:CTU786414 DDM786414:DDQ786414 DNI786414:DNM786414 DXE786414:DXI786414 EHA786414:EHE786414 EQW786414:ERA786414 FAS786414:FAW786414 FKO786414:FKS786414 FUK786414:FUO786414 GEG786414:GEK786414 GOC786414:GOG786414 GXY786414:GYC786414 HHU786414:HHY786414 HRQ786414:HRU786414 IBM786414:IBQ786414 ILI786414:ILM786414 IVE786414:IVI786414 JFA786414:JFE786414 JOW786414:JPA786414 JYS786414:JYW786414 KIO786414:KIS786414 KSK786414:KSO786414 LCG786414:LCK786414 LMC786414:LMG786414 LVY786414:LWC786414 MFU786414:MFY786414 MPQ786414:MPU786414 MZM786414:MZQ786414 NJI786414:NJM786414 NTE786414:NTI786414 ODA786414:ODE786414 OMW786414:ONA786414 OWS786414:OWW786414 PGO786414:PGS786414 PQK786414:PQO786414 QAG786414:QAK786414 QKC786414:QKG786414 QTY786414:QUC786414 RDU786414:RDY786414 RNQ786414:RNU786414 RXM786414:RXQ786414 SHI786414:SHM786414 SRE786414:SRI786414 TBA786414:TBE786414 TKW786414:TLA786414 TUS786414:TUW786414 UEO786414:UES786414 UOK786414:UOO786414 UYG786414:UYK786414 VIC786414:VIG786414 VRY786414:VSC786414 WBU786414:WBY786414 WLQ786414:WLU786414 WVM786414:WVQ786414 D851950:H851950 JA851950:JE851950 SW851950:TA851950 ACS851950:ACW851950 AMO851950:AMS851950 AWK851950:AWO851950 BGG851950:BGK851950 BQC851950:BQG851950 BZY851950:CAC851950 CJU851950:CJY851950 CTQ851950:CTU851950 DDM851950:DDQ851950 DNI851950:DNM851950 DXE851950:DXI851950 EHA851950:EHE851950 EQW851950:ERA851950 FAS851950:FAW851950 FKO851950:FKS851950 FUK851950:FUO851950 GEG851950:GEK851950 GOC851950:GOG851950 GXY851950:GYC851950 HHU851950:HHY851950 HRQ851950:HRU851950 IBM851950:IBQ851950 ILI851950:ILM851950 IVE851950:IVI851950 JFA851950:JFE851950 JOW851950:JPA851950 JYS851950:JYW851950 KIO851950:KIS851950 KSK851950:KSO851950 LCG851950:LCK851950 LMC851950:LMG851950 LVY851950:LWC851950 MFU851950:MFY851950 MPQ851950:MPU851950 MZM851950:MZQ851950 NJI851950:NJM851950 NTE851950:NTI851950 ODA851950:ODE851950 OMW851950:ONA851950 OWS851950:OWW851950 PGO851950:PGS851950 PQK851950:PQO851950 QAG851950:QAK851950 QKC851950:QKG851950 QTY851950:QUC851950 RDU851950:RDY851950 RNQ851950:RNU851950 RXM851950:RXQ851950 SHI851950:SHM851950 SRE851950:SRI851950 TBA851950:TBE851950 TKW851950:TLA851950 TUS851950:TUW851950 UEO851950:UES851950 UOK851950:UOO851950 UYG851950:UYK851950 VIC851950:VIG851950 VRY851950:VSC851950 WBU851950:WBY851950 WLQ851950:WLU851950 WVM851950:WVQ851950 D917486:H917486 JA917486:JE917486 SW917486:TA917486 ACS917486:ACW917486 AMO917486:AMS917486 AWK917486:AWO917486 BGG917486:BGK917486 BQC917486:BQG917486 BZY917486:CAC917486 CJU917486:CJY917486 CTQ917486:CTU917486 DDM917486:DDQ917486 DNI917486:DNM917486 DXE917486:DXI917486 EHA917486:EHE917486 EQW917486:ERA917486 FAS917486:FAW917486 FKO917486:FKS917486 FUK917486:FUO917486 GEG917486:GEK917486 GOC917486:GOG917486 GXY917486:GYC917486 HHU917486:HHY917486 HRQ917486:HRU917486 IBM917486:IBQ917486 ILI917486:ILM917486 IVE917486:IVI917486 JFA917486:JFE917486 JOW917486:JPA917486 JYS917486:JYW917486 KIO917486:KIS917486 KSK917486:KSO917486 LCG917486:LCK917486 LMC917486:LMG917486 LVY917486:LWC917486 MFU917486:MFY917486 MPQ917486:MPU917486 MZM917486:MZQ917486 NJI917486:NJM917486 NTE917486:NTI917486 ODA917486:ODE917486 OMW917486:ONA917486 OWS917486:OWW917486 PGO917486:PGS917486 PQK917486:PQO917486 QAG917486:QAK917486 QKC917486:QKG917486 QTY917486:QUC917486 RDU917486:RDY917486 RNQ917486:RNU917486 RXM917486:RXQ917486 SHI917486:SHM917486 SRE917486:SRI917486 TBA917486:TBE917486 TKW917486:TLA917486 TUS917486:TUW917486 UEO917486:UES917486 UOK917486:UOO917486 UYG917486:UYK917486 VIC917486:VIG917486 VRY917486:VSC917486 WBU917486:WBY917486 WLQ917486:WLU917486 WVM917486:WVQ917486 D983022:H983022 JA983022:JE983022 SW983022:TA983022 ACS983022:ACW983022 AMO983022:AMS983022 AWK983022:AWO983022 BGG983022:BGK983022 BQC983022:BQG983022 BZY983022:CAC983022 CJU983022:CJY983022 CTQ983022:CTU983022 DDM983022:DDQ983022 DNI983022:DNM983022 DXE983022:DXI983022 EHA983022:EHE983022 EQW983022:ERA983022 FAS983022:FAW983022 FKO983022:FKS983022 FUK983022:FUO983022 GEG983022:GEK983022 GOC983022:GOG983022 GXY983022:GYC983022 HHU983022:HHY983022 HRQ983022:HRU983022 IBM983022:IBQ983022 ILI983022:ILM983022 IVE983022:IVI983022 JFA983022:JFE983022 JOW983022:JPA983022 JYS983022:JYW983022 KIO983022:KIS983022 KSK983022:KSO983022 LCG983022:LCK983022 LMC983022:LMG983022 LVY983022:LWC983022 MFU983022:MFY983022 MPQ983022:MPU983022 MZM983022:MZQ983022 NJI983022:NJM983022 NTE983022:NTI983022 ODA983022:ODE983022 OMW983022:ONA983022 OWS983022:OWW983022 PGO983022:PGS983022 PQK983022:PQO983022 QAG983022:QAK983022 QKC983022:QKG983022 QTY983022:QUC983022 RDU983022:RDY983022 RNQ983022:RNU983022 RXM983022:RXQ983022 SHI983022:SHM983022 SRE983022:SRI983022 TBA983022:TBE983022 TKW983022:TLA983022 TUS983022:TUW983022 UEO983022:UES983022 UOK983022:UOO983022 UYG983022:UYK983022 VIC983022:VIG983022 VRY983022:VSC983022 WBU983022:WBY983022 WLQ983022:WLU983022 H17">
      <formula1>1</formula1>
    </dataValidation>
    <dataValidation type="textLength" imeMode="hiragana" operator="greaterThanOrEqual" allowBlank="1" showInputMessage="1" showErrorMessage="1" prompt="注文しない場合は、空欄でお願いします。_x000a__x000a_姓名の間に空白を入れても、入れなくても構いません。" sqref="D65529:G65529 JA65529:JD65529 SW65529:SZ65529 ACS65529:ACV65529 AMO65529:AMR65529 AWK65529:AWN65529 BGG65529:BGJ65529 BQC65529:BQF65529 BZY65529:CAB65529 CJU65529:CJX65529 CTQ65529:CTT65529 DDM65529:DDP65529 DNI65529:DNL65529 DXE65529:DXH65529 EHA65529:EHD65529 EQW65529:EQZ65529 FAS65529:FAV65529 FKO65529:FKR65529 FUK65529:FUN65529 GEG65529:GEJ65529 GOC65529:GOF65529 GXY65529:GYB65529 HHU65529:HHX65529 HRQ65529:HRT65529 IBM65529:IBP65529 ILI65529:ILL65529 IVE65529:IVH65529 JFA65529:JFD65529 JOW65529:JOZ65529 JYS65529:JYV65529 KIO65529:KIR65529 KSK65529:KSN65529 LCG65529:LCJ65529 LMC65529:LMF65529 LVY65529:LWB65529 MFU65529:MFX65529 MPQ65529:MPT65529 MZM65529:MZP65529 NJI65529:NJL65529 NTE65529:NTH65529 ODA65529:ODD65529 OMW65529:OMZ65529 OWS65529:OWV65529 PGO65529:PGR65529 PQK65529:PQN65529 QAG65529:QAJ65529 QKC65529:QKF65529 QTY65529:QUB65529 RDU65529:RDX65529 RNQ65529:RNT65529 RXM65529:RXP65529 SHI65529:SHL65529 SRE65529:SRH65529 TBA65529:TBD65529 TKW65529:TKZ65529 TUS65529:TUV65529 UEO65529:UER65529 UOK65529:UON65529 UYG65529:UYJ65529 VIC65529:VIF65529 VRY65529:VSB65529 WBU65529:WBX65529 WLQ65529:WLT65529 WVM65529:WVP65529 D131065:G131065 JA131065:JD131065 SW131065:SZ131065 ACS131065:ACV131065 AMO131065:AMR131065 AWK131065:AWN131065 BGG131065:BGJ131065 BQC131065:BQF131065 BZY131065:CAB131065 CJU131065:CJX131065 CTQ131065:CTT131065 DDM131065:DDP131065 DNI131065:DNL131065 DXE131065:DXH131065 EHA131065:EHD131065 EQW131065:EQZ131065 FAS131065:FAV131065 FKO131065:FKR131065 FUK131065:FUN131065 GEG131065:GEJ131065 GOC131065:GOF131065 GXY131065:GYB131065 HHU131065:HHX131065 HRQ131065:HRT131065 IBM131065:IBP131065 ILI131065:ILL131065 IVE131065:IVH131065 JFA131065:JFD131065 JOW131065:JOZ131065 JYS131065:JYV131065 KIO131065:KIR131065 KSK131065:KSN131065 LCG131065:LCJ131065 LMC131065:LMF131065 LVY131065:LWB131065 MFU131065:MFX131065 MPQ131065:MPT131065 MZM131065:MZP131065 NJI131065:NJL131065 NTE131065:NTH131065 ODA131065:ODD131065 OMW131065:OMZ131065 OWS131065:OWV131065 PGO131065:PGR131065 PQK131065:PQN131065 QAG131065:QAJ131065 QKC131065:QKF131065 QTY131065:QUB131065 RDU131065:RDX131065 RNQ131065:RNT131065 RXM131065:RXP131065 SHI131065:SHL131065 SRE131065:SRH131065 TBA131065:TBD131065 TKW131065:TKZ131065 TUS131065:TUV131065 UEO131065:UER131065 UOK131065:UON131065 UYG131065:UYJ131065 VIC131065:VIF131065 VRY131065:VSB131065 WBU131065:WBX131065 WLQ131065:WLT131065 WVM131065:WVP131065 D196601:G196601 JA196601:JD196601 SW196601:SZ196601 ACS196601:ACV196601 AMO196601:AMR196601 AWK196601:AWN196601 BGG196601:BGJ196601 BQC196601:BQF196601 BZY196601:CAB196601 CJU196601:CJX196601 CTQ196601:CTT196601 DDM196601:DDP196601 DNI196601:DNL196601 DXE196601:DXH196601 EHA196601:EHD196601 EQW196601:EQZ196601 FAS196601:FAV196601 FKO196601:FKR196601 FUK196601:FUN196601 GEG196601:GEJ196601 GOC196601:GOF196601 GXY196601:GYB196601 HHU196601:HHX196601 HRQ196601:HRT196601 IBM196601:IBP196601 ILI196601:ILL196601 IVE196601:IVH196601 JFA196601:JFD196601 JOW196601:JOZ196601 JYS196601:JYV196601 KIO196601:KIR196601 KSK196601:KSN196601 LCG196601:LCJ196601 LMC196601:LMF196601 LVY196601:LWB196601 MFU196601:MFX196601 MPQ196601:MPT196601 MZM196601:MZP196601 NJI196601:NJL196601 NTE196601:NTH196601 ODA196601:ODD196601 OMW196601:OMZ196601 OWS196601:OWV196601 PGO196601:PGR196601 PQK196601:PQN196601 QAG196601:QAJ196601 QKC196601:QKF196601 QTY196601:QUB196601 RDU196601:RDX196601 RNQ196601:RNT196601 RXM196601:RXP196601 SHI196601:SHL196601 SRE196601:SRH196601 TBA196601:TBD196601 TKW196601:TKZ196601 TUS196601:TUV196601 UEO196601:UER196601 UOK196601:UON196601 UYG196601:UYJ196601 VIC196601:VIF196601 VRY196601:VSB196601 WBU196601:WBX196601 WLQ196601:WLT196601 WVM196601:WVP196601 D262137:G262137 JA262137:JD262137 SW262137:SZ262137 ACS262137:ACV262137 AMO262137:AMR262137 AWK262137:AWN262137 BGG262137:BGJ262137 BQC262137:BQF262137 BZY262137:CAB262137 CJU262137:CJX262137 CTQ262137:CTT262137 DDM262137:DDP262137 DNI262137:DNL262137 DXE262137:DXH262137 EHA262137:EHD262137 EQW262137:EQZ262137 FAS262137:FAV262137 FKO262137:FKR262137 FUK262137:FUN262137 GEG262137:GEJ262137 GOC262137:GOF262137 GXY262137:GYB262137 HHU262137:HHX262137 HRQ262137:HRT262137 IBM262137:IBP262137 ILI262137:ILL262137 IVE262137:IVH262137 JFA262137:JFD262137 JOW262137:JOZ262137 JYS262137:JYV262137 KIO262137:KIR262137 KSK262137:KSN262137 LCG262137:LCJ262137 LMC262137:LMF262137 LVY262137:LWB262137 MFU262137:MFX262137 MPQ262137:MPT262137 MZM262137:MZP262137 NJI262137:NJL262137 NTE262137:NTH262137 ODA262137:ODD262137 OMW262137:OMZ262137 OWS262137:OWV262137 PGO262137:PGR262137 PQK262137:PQN262137 QAG262137:QAJ262137 QKC262137:QKF262137 QTY262137:QUB262137 RDU262137:RDX262137 RNQ262137:RNT262137 RXM262137:RXP262137 SHI262137:SHL262137 SRE262137:SRH262137 TBA262137:TBD262137 TKW262137:TKZ262137 TUS262137:TUV262137 UEO262137:UER262137 UOK262137:UON262137 UYG262137:UYJ262137 VIC262137:VIF262137 VRY262137:VSB262137 WBU262137:WBX262137 WLQ262137:WLT262137 WVM262137:WVP262137 D327673:G327673 JA327673:JD327673 SW327673:SZ327673 ACS327673:ACV327673 AMO327673:AMR327673 AWK327673:AWN327673 BGG327673:BGJ327673 BQC327673:BQF327673 BZY327673:CAB327673 CJU327673:CJX327673 CTQ327673:CTT327673 DDM327673:DDP327673 DNI327673:DNL327673 DXE327673:DXH327673 EHA327673:EHD327673 EQW327673:EQZ327673 FAS327673:FAV327673 FKO327673:FKR327673 FUK327673:FUN327673 GEG327673:GEJ327673 GOC327673:GOF327673 GXY327673:GYB327673 HHU327673:HHX327673 HRQ327673:HRT327673 IBM327673:IBP327673 ILI327673:ILL327673 IVE327673:IVH327673 JFA327673:JFD327673 JOW327673:JOZ327673 JYS327673:JYV327673 KIO327673:KIR327673 KSK327673:KSN327673 LCG327673:LCJ327673 LMC327673:LMF327673 LVY327673:LWB327673 MFU327673:MFX327673 MPQ327673:MPT327673 MZM327673:MZP327673 NJI327673:NJL327673 NTE327673:NTH327673 ODA327673:ODD327673 OMW327673:OMZ327673 OWS327673:OWV327673 PGO327673:PGR327673 PQK327673:PQN327673 QAG327673:QAJ327673 QKC327673:QKF327673 QTY327673:QUB327673 RDU327673:RDX327673 RNQ327673:RNT327673 RXM327673:RXP327673 SHI327673:SHL327673 SRE327673:SRH327673 TBA327673:TBD327673 TKW327673:TKZ327673 TUS327673:TUV327673 UEO327673:UER327673 UOK327673:UON327673 UYG327673:UYJ327673 VIC327673:VIF327673 VRY327673:VSB327673 WBU327673:WBX327673 WLQ327673:WLT327673 WVM327673:WVP327673 D393209:G393209 JA393209:JD393209 SW393209:SZ393209 ACS393209:ACV393209 AMO393209:AMR393209 AWK393209:AWN393209 BGG393209:BGJ393209 BQC393209:BQF393209 BZY393209:CAB393209 CJU393209:CJX393209 CTQ393209:CTT393209 DDM393209:DDP393209 DNI393209:DNL393209 DXE393209:DXH393209 EHA393209:EHD393209 EQW393209:EQZ393209 FAS393209:FAV393209 FKO393209:FKR393209 FUK393209:FUN393209 GEG393209:GEJ393209 GOC393209:GOF393209 GXY393209:GYB393209 HHU393209:HHX393209 HRQ393209:HRT393209 IBM393209:IBP393209 ILI393209:ILL393209 IVE393209:IVH393209 JFA393209:JFD393209 JOW393209:JOZ393209 JYS393209:JYV393209 KIO393209:KIR393209 KSK393209:KSN393209 LCG393209:LCJ393209 LMC393209:LMF393209 LVY393209:LWB393209 MFU393209:MFX393209 MPQ393209:MPT393209 MZM393209:MZP393209 NJI393209:NJL393209 NTE393209:NTH393209 ODA393209:ODD393209 OMW393209:OMZ393209 OWS393209:OWV393209 PGO393209:PGR393209 PQK393209:PQN393209 QAG393209:QAJ393209 QKC393209:QKF393209 QTY393209:QUB393209 RDU393209:RDX393209 RNQ393209:RNT393209 RXM393209:RXP393209 SHI393209:SHL393209 SRE393209:SRH393209 TBA393209:TBD393209 TKW393209:TKZ393209 TUS393209:TUV393209 UEO393209:UER393209 UOK393209:UON393209 UYG393209:UYJ393209 VIC393209:VIF393209 VRY393209:VSB393209 WBU393209:WBX393209 WLQ393209:WLT393209 WVM393209:WVP393209 D458745:G458745 JA458745:JD458745 SW458745:SZ458745 ACS458745:ACV458745 AMO458745:AMR458745 AWK458745:AWN458745 BGG458745:BGJ458745 BQC458745:BQF458745 BZY458745:CAB458745 CJU458745:CJX458745 CTQ458745:CTT458745 DDM458745:DDP458745 DNI458745:DNL458745 DXE458745:DXH458745 EHA458745:EHD458745 EQW458745:EQZ458745 FAS458745:FAV458745 FKO458745:FKR458745 FUK458745:FUN458745 GEG458745:GEJ458745 GOC458745:GOF458745 GXY458745:GYB458745 HHU458745:HHX458745 HRQ458745:HRT458745 IBM458745:IBP458745 ILI458745:ILL458745 IVE458745:IVH458745 JFA458745:JFD458745 JOW458745:JOZ458745 JYS458745:JYV458745 KIO458745:KIR458745 KSK458745:KSN458745 LCG458745:LCJ458745 LMC458745:LMF458745 LVY458745:LWB458745 MFU458745:MFX458745 MPQ458745:MPT458745 MZM458745:MZP458745 NJI458745:NJL458745 NTE458745:NTH458745 ODA458745:ODD458745 OMW458745:OMZ458745 OWS458745:OWV458745 PGO458745:PGR458745 PQK458745:PQN458745 QAG458745:QAJ458745 QKC458745:QKF458745 QTY458745:QUB458745 RDU458745:RDX458745 RNQ458745:RNT458745 RXM458745:RXP458745 SHI458745:SHL458745 SRE458745:SRH458745 TBA458745:TBD458745 TKW458745:TKZ458745 TUS458745:TUV458745 UEO458745:UER458745 UOK458745:UON458745 UYG458745:UYJ458745 VIC458745:VIF458745 VRY458745:VSB458745 WBU458745:WBX458745 WLQ458745:WLT458745 WVM458745:WVP458745 D524281:G524281 JA524281:JD524281 SW524281:SZ524281 ACS524281:ACV524281 AMO524281:AMR524281 AWK524281:AWN524281 BGG524281:BGJ524281 BQC524281:BQF524281 BZY524281:CAB524281 CJU524281:CJX524281 CTQ524281:CTT524281 DDM524281:DDP524281 DNI524281:DNL524281 DXE524281:DXH524281 EHA524281:EHD524281 EQW524281:EQZ524281 FAS524281:FAV524281 FKO524281:FKR524281 FUK524281:FUN524281 GEG524281:GEJ524281 GOC524281:GOF524281 GXY524281:GYB524281 HHU524281:HHX524281 HRQ524281:HRT524281 IBM524281:IBP524281 ILI524281:ILL524281 IVE524281:IVH524281 JFA524281:JFD524281 JOW524281:JOZ524281 JYS524281:JYV524281 KIO524281:KIR524281 KSK524281:KSN524281 LCG524281:LCJ524281 LMC524281:LMF524281 LVY524281:LWB524281 MFU524281:MFX524281 MPQ524281:MPT524281 MZM524281:MZP524281 NJI524281:NJL524281 NTE524281:NTH524281 ODA524281:ODD524281 OMW524281:OMZ524281 OWS524281:OWV524281 PGO524281:PGR524281 PQK524281:PQN524281 QAG524281:QAJ524281 QKC524281:QKF524281 QTY524281:QUB524281 RDU524281:RDX524281 RNQ524281:RNT524281 RXM524281:RXP524281 SHI524281:SHL524281 SRE524281:SRH524281 TBA524281:TBD524281 TKW524281:TKZ524281 TUS524281:TUV524281 UEO524281:UER524281 UOK524281:UON524281 UYG524281:UYJ524281 VIC524281:VIF524281 VRY524281:VSB524281 WBU524281:WBX524281 WLQ524281:WLT524281 WVM524281:WVP524281 D589817:G589817 JA589817:JD589817 SW589817:SZ589817 ACS589817:ACV589817 AMO589817:AMR589817 AWK589817:AWN589817 BGG589817:BGJ589817 BQC589817:BQF589817 BZY589817:CAB589817 CJU589817:CJX589817 CTQ589817:CTT589817 DDM589817:DDP589817 DNI589817:DNL589817 DXE589817:DXH589817 EHA589817:EHD589817 EQW589817:EQZ589817 FAS589817:FAV589817 FKO589817:FKR589817 FUK589817:FUN589817 GEG589817:GEJ589817 GOC589817:GOF589817 GXY589817:GYB589817 HHU589817:HHX589817 HRQ589817:HRT589817 IBM589817:IBP589817 ILI589817:ILL589817 IVE589817:IVH589817 JFA589817:JFD589817 JOW589817:JOZ589817 JYS589817:JYV589817 KIO589817:KIR589817 KSK589817:KSN589817 LCG589817:LCJ589817 LMC589817:LMF589817 LVY589817:LWB589817 MFU589817:MFX589817 MPQ589817:MPT589817 MZM589817:MZP589817 NJI589817:NJL589817 NTE589817:NTH589817 ODA589817:ODD589817 OMW589817:OMZ589817 OWS589817:OWV589817 PGO589817:PGR589817 PQK589817:PQN589817 QAG589817:QAJ589817 QKC589817:QKF589817 QTY589817:QUB589817 RDU589817:RDX589817 RNQ589817:RNT589817 RXM589817:RXP589817 SHI589817:SHL589817 SRE589817:SRH589817 TBA589817:TBD589817 TKW589817:TKZ589817 TUS589817:TUV589817 UEO589817:UER589817 UOK589817:UON589817 UYG589817:UYJ589817 VIC589817:VIF589817 VRY589817:VSB589817 WBU589817:WBX589817 WLQ589817:WLT589817 WVM589817:WVP589817 D655353:G655353 JA655353:JD655353 SW655353:SZ655353 ACS655353:ACV655353 AMO655353:AMR655353 AWK655353:AWN655353 BGG655353:BGJ655353 BQC655353:BQF655353 BZY655353:CAB655353 CJU655353:CJX655353 CTQ655353:CTT655353 DDM655353:DDP655353 DNI655353:DNL655353 DXE655353:DXH655353 EHA655353:EHD655353 EQW655353:EQZ655353 FAS655353:FAV655353 FKO655353:FKR655353 FUK655353:FUN655353 GEG655353:GEJ655353 GOC655353:GOF655353 GXY655353:GYB655353 HHU655353:HHX655353 HRQ655353:HRT655353 IBM655353:IBP655353 ILI655353:ILL655353 IVE655353:IVH655353 JFA655353:JFD655353 JOW655353:JOZ655353 JYS655353:JYV655353 KIO655353:KIR655353 KSK655353:KSN655353 LCG655353:LCJ655353 LMC655353:LMF655353 LVY655353:LWB655353 MFU655353:MFX655353 MPQ655353:MPT655353 MZM655353:MZP655353 NJI655353:NJL655353 NTE655353:NTH655353 ODA655353:ODD655353 OMW655353:OMZ655353 OWS655353:OWV655353 PGO655353:PGR655353 PQK655353:PQN655353 QAG655353:QAJ655353 QKC655353:QKF655353 QTY655353:QUB655353 RDU655353:RDX655353 RNQ655353:RNT655353 RXM655353:RXP655353 SHI655353:SHL655353 SRE655353:SRH655353 TBA655353:TBD655353 TKW655353:TKZ655353 TUS655353:TUV655353 UEO655353:UER655353 UOK655353:UON655353 UYG655353:UYJ655353 VIC655353:VIF655353 VRY655353:VSB655353 WBU655353:WBX655353 WLQ655353:WLT655353 WVM655353:WVP655353 D720889:G720889 JA720889:JD720889 SW720889:SZ720889 ACS720889:ACV720889 AMO720889:AMR720889 AWK720889:AWN720889 BGG720889:BGJ720889 BQC720889:BQF720889 BZY720889:CAB720889 CJU720889:CJX720889 CTQ720889:CTT720889 DDM720889:DDP720889 DNI720889:DNL720889 DXE720889:DXH720889 EHA720889:EHD720889 EQW720889:EQZ720889 FAS720889:FAV720889 FKO720889:FKR720889 FUK720889:FUN720889 GEG720889:GEJ720889 GOC720889:GOF720889 GXY720889:GYB720889 HHU720889:HHX720889 HRQ720889:HRT720889 IBM720889:IBP720889 ILI720889:ILL720889 IVE720889:IVH720889 JFA720889:JFD720889 JOW720889:JOZ720889 JYS720889:JYV720889 KIO720889:KIR720889 KSK720889:KSN720889 LCG720889:LCJ720889 LMC720889:LMF720889 LVY720889:LWB720889 MFU720889:MFX720889 MPQ720889:MPT720889 MZM720889:MZP720889 NJI720889:NJL720889 NTE720889:NTH720889 ODA720889:ODD720889 OMW720889:OMZ720889 OWS720889:OWV720889 PGO720889:PGR720889 PQK720889:PQN720889 QAG720889:QAJ720889 QKC720889:QKF720889 QTY720889:QUB720889 RDU720889:RDX720889 RNQ720889:RNT720889 RXM720889:RXP720889 SHI720889:SHL720889 SRE720889:SRH720889 TBA720889:TBD720889 TKW720889:TKZ720889 TUS720889:TUV720889 UEO720889:UER720889 UOK720889:UON720889 UYG720889:UYJ720889 VIC720889:VIF720889 VRY720889:VSB720889 WBU720889:WBX720889 WLQ720889:WLT720889 WVM720889:WVP720889 D786425:G786425 JA786425:JD786425 SW786425:SZ786425 ACS786425:ACV786425 AMO786425:AMR786425 AWK786425:AWN786425 BGG786425:BGJ786425 BQC786425:BQF786425 BZY786425:CAB786425 CJU786425:CJX786425 CTQ786425:CTT786425 DDM786425:DDP786425 DNI786425:DNL786425 DXE786425:DXH786425 EHA786425:EHD786425 EQW786425:EQZ786425 FAS786425:FAV786425 FKO786425:FKR786425 FUK786425:FUN786425 GEG786425:GEJ786425 GOC786425:GOF786425 GXY786425:GYB786425 HHU786425:HHX786425 HRQ786425:HRT786425 IBM786425:IBP786425 ILI786425:ILL786425 IVE786425:IVH786425 JFA786425:JFD786425 JOW786425:JOZ786425 JYS786425:JYV786425 KIO786425:KIR786425 KSK786425:KSN786425 LCG786425:LCJ786425 LMC786425:LMF786425 LVY786425:LWB786425 MFU786425:MFX786425 MPQ786425:MPT786425 MZM786425:MZP786425 NJI786425:NJL786425 NTE786425:NTH786425 ODA786425:ODD786425 OMW786425:OMZ786425 OWS786425:OWV786425 PGO786425:PGR786425 PQK786425:PQN786425 QAG786425:QAJ786425 QKC786425:QKF786425 QTY786425:QUB786425 RDU786425:RDX786425 RNQ786425:RNT786425 RXM786425:RXP786425 SHI786425:SHL786425 SRE786425:SRH786425 TBA786425:TBD786425 TKW786425:TKZ786425 TUS786425:TUV786425 UEO786425:UER786425 UOK786425:UON786425 UYG786425:UYJ786425 VIC786425:VIF786425 VRY786425:VSB786425 WBU786425:WBX786425 WLQ786425:WLT786425 WVM786425:WVP786425 D851961:G851961 JA851961:JD851961 SW851961:SZ851961 ACS851961:ACV851961 AMO851961:AMR851961 AWK851961:AWN851961 BGG851961:BGJ851961 BQC851961:BQF851961 BZY851961:CAB851961 CJU851961:CJX851961 CTQ851961:CTT851961 DDM851961:DDP851961 DNI851961:DNL851961 DXE851961:DXH851961 EHA851961:EHD851961 EQW851961:EQZ851961 FAS851961:FAV851961 FKO851961:FKR851961 FUK851961:FUN851961 GEG851961:GEJ851961 GOC851961:GOF851961 GXY851961:GYB851961 HHU851961:HHX851961 HRQ851961:HRT851961 IBM851961:IBP851961 ILI851961:ILL851961 IVE851961:IVH851961 JFA851961:JFD851961 JOW851961:JOZ851961 JYS851961:JYV851961 KIO851961:KIR851961 KSK851961:KSN851961 LCG851961:LCJ851961 LMC851961:LMF851961 LVY851961:LWB851961 MFU851961:MFX851961 MPQ851961:MPT851961 MZM851961:MZP851961 NJI851961:NJL851961 NTE851961:NTH851961 ODA851961:ODD851961 OMW851961:OMZ851961 OWS851961:OWV851961 PGO851961:PGR851961 PQK851961:PQN851961 QAG851961:QAJ851961 QKC851961:QKF851961 QTY851961:QUB851961 RDU851961:RDX851961 RNQ851961:RNT851961 RXM851961:RXP851961 SHI851961:SHL851961 SRE851961:SRH851961 TBA851961:TBD851961 TKW851961:TKZ851961 TUS851961:TUV851961 UEO851961:UER851961 UOK851961:UON851961 UYG851961:UYJ851961 VIC851961:VIF851961 VRY851961:VSB851961 WBU851961:WBX851961 WLQ851961:WLT851961 WVM851961:WVP851961 D917497:G917497 JA917497:JD917497 SW917497:SZ917497 ACS917497:ACV917497 AMO917497:AMR917497 AWK917497:AWN917497 BGG917497:BGJ917497 BQC917497:BQF917497 BZY917497:CAB917497 CJU917497:CJX917497 CTQ917497:CTT917497 DDM917497:DDP917497 DNI917497:DNL917497 DXE917497:DXH917497 EHA917497:EHD917497 EQW917497:EQZ917497 FAS917497:FAV917497 FKO917497:FKR917497 FUK917497:FUN917497 GEG917497:GEJ917497 GOC917497:GOF917497 GXY917497:GYB917497 HHU917497:HHX917497 HRQ917497:HRT917497 IBM917497:IBP917497 ILI917497:ILL917497 IVE917497:IVH917497 JFA917497:JFD917497 JOW917497:JOZ917497 JYS917497:JYV917497 KIO917497:KIR917497 KSK917497:KSN917497 LCG917497:LCJ917497 LMC917497:LMF917497 LVY917497:LWB917497 MFU917497:MFX917497 MPQ917497:MPT917497 MZM917497:MZP917497 NJI917497:NJL917497 NTE917497:NTH917497 ODA917497:ODD917497 OMW917497:OMZ917497 OWS917497:OWV917497 PGO917497:PGR917497 PQK917497:PQN917497 QAG917497:QAJ917497 QKC917497:QKF917497 QTY917497:QUB917497 RDU917497:RDX917497 RNQ917497:RNT917497 RXM917497:RXP917497 SHI917497:SHL917497 SRE917497:SRH917497 TBA917497:TBD917497 TKW917497:TKZ917497 TUS917497:TUV917497 UEO917497:UER917497 UOK917497:UON917497 UYG917497:UYJ917497 VIC917497:VIF917497 VRY917497:VSB917497 WBU917497:WBX917497 WLQ917497:WLT917497 WVM917497:WVP917497 D983033:G983033 JA983033:JD983033 SW983033:SZ983033 ACS983033:ACV983033 AMO983033:AMR983033 AWK983033:AWN983033 BGG983033:BGJ983033 BQC983033:BQF983033 BZY983033:CAB983033 CJU983033:CJX983033 CTQ983033:CTT983033 DDM983033:DDP983033 DNI983033:DNL983033 DXE983033:DXH983033 EHA983033:EHD983033 EQW983033:EQZ983033 FAS983033:FAV983033 FKO983033:FKR983033 FUK983033:FUN983033 GEG983033:GEJ983033 GOC983033:GOF983033 GXY983033:GYB983033 HHU983033:HHX983033 HRQ983033:HRT983033 IBM983033:IBP983033 ILI983033:ILL983033 IVE983033:IVH983033 JFA983033:JFD983033 JOW983033:JOZ983033 JYS983033:JYV983033 KIO983033:KIR983033 KSK983033:KSN983033 LCG983033:LCJ983033 LMC983033:LMF983033 LVY983033:LWB983033 MFU983033:MFX983033 MPQ983033:MPT983033 MZM983033:MZP983033 NJI983033:NJL983033 NTE983033:NTH983033 ODA983033:ODD983033 OMW983033:OMZ983033 OWS983033:OWV983033 PGO983033:PGR983033 PQK983033:PQN983033 QAG983033:QAJ983033 QKC983033:QKF983033 QTY983033:QUB983033 RDU983033:RDX983033 RNQ983033:RNT983033 RXM983033:RXP983033 SHI983033:SHL983033 SRE983033:SRH983033 TBA983033:TBD983033 TKW983033:TKZ983033 TUS983033:TUV983033 UEO983033:UER983033 UOK983033:UON983033 UYG983033:UYJ983033 VIC983033:VIF983033 VRY983033:VSB983033 WBU983033:WBX983033 WLQ983033:WLT983033 WVM983033:WVP983033">
      <formula1>0</formula1>
    </dataValidation>
    <dataValidation type="textLength" imeMode="hiragana" operator="greaterThanOrEqual" allowBlank="1" showInputMessage="1" showErrorMessage="1" prompt="都道府県名から始めてください。また、数字は全角のままでお願いします。番地等の記載は－（マイナス全角）を利用してください。_x000a_例　　福岡県北九州市小倉北区古船場町１－３５" sqref="D21:L21 JA21:JI21 SW21:TE21 ACS21:ADA21 AMO21:AMW21 AWK21:AWS21 BGG21:BGO21 BQC21:BQK21 BZY21:CAG21 CJU21:CKC21 CTQ21:CTY21 DDM21:DDU21 DNI21:DNQ21 DXE21:DXM21 EHA21:EHI21 EQW21:ERE21 FAS21:FBA21 FKO21:FKW21 FUK21:FUS21 GEG21:GEO21 GOC21:GOK21 GXY21:GYG21 HHU21:HIC21 HRQ21:HRY21 IBM21:IBU21 ILI21:ILQ21 IVE21:IVM21 JFA21:JFI21 JOW21:JPE21 JYS21:JZA21 KIO21:KIW21 KSK21:KSS21 LCG21:LCO21 LMC21:LMK21 LVY21:LWG21 MFU21:MGC21 MPQ21:MPY21 MZM21:MZU21 NJI21:NJQ21 NTE21:NTM21 ODA21:ODI21 OMW21:ONE21 OWS21:OXA21 PGO21:PGW21 PQK21:PQS21 QAG21:QAO21 QKC21:QKK21 QTY21:QUG21 RDU21:REC21 RNQ21:RNY21 RXM21:RXU21 SHI21:SHQ21 SRE21:SRM21 TBA21:TBI21 TKW21:TLE21 TUS21:TVA21 UEO21:UEW21 UOK21:UOS21 UYG21:UYO21 VIC21:VIK21 VRY21:VSG21 WBU21:WCC21 WLQ21:WLY21 WVM21:WVU21 D65523:L65523 JA65523:JI65523 SW65523:TE65523 ACS65523:ADA65523 AMO65523:AMW65523 AWK65523:AWS65523 BGG65523:BGO65523 BQC65523:BQK65523 BZY65523:CAG65523 CJU65523:CKC65523 CTQ65523:CTY65523 DDM65523:DDU65523 DNI65523:DNQ65523 DXE65523:DXM65523 EHA65523:EHI65523 EQW65523:ERE65523 FAS65523:FBA65523 FKO65523:FKW65523 FUK65523:FUS65523 GEG65523:GEO65523 GOC65523:GOK65523 GXY65523:GYG65523 HHU65523:HIC65523 HRQ65523:HRY65523 IBM65523:IBU65523 ILI65523:ILQ65523 IVE65523:IVM65523 JFA65523:JFI65523 JOW65523:JPE65523 JYS65523:JZA65523 KIO65523:KIW65523 KSK65523:KSS65523 LCG65523:LCO65523 LMC65523:LMK65523 LVY65523:LWG65523 MFU65523:MGC65523 MPQ65523:MPY65523 MZM65523:MZU65523 NJI65523:NJQ65523 NTE65523:NTM65523 ODA65523:ODI65523 OMW65523:ONE65523 OWS65523:OXA65523 PGO65523:PGW65523 PQK65523:PQS65523 QAG65523:QAO65523 QKC65523:QKK65523 QTY65523:QUG65523 RDU65523:REC65523 RNQ65523:RNY65523 RXM65523:RXU65523 SHI65523:SHQ65523 SRE65523:SRM65523 TBA65523:TBI65523 TKW65523:TLE65523 TUS65523:TVA65523 UEO65523:UEW65523 UOK65523:UOS65523 UYG65523:UYO65523 VIC65523:VIK65523 VRY65523:VSG65523 WBU65523:WCC65523 WLQ65523:WLY65523 WVM65523:WVU65523 D131059:L131059 JA131059:JI131059 SW131059:TE131059 ACS131059:ADA131059 AMO131059:AMW131059 AWK131059:AWS131059 BGG131059:BGO131059 BQC131059:BQK131059 BZY131059:CAG131059 CJU131059:CKC131059 CTQ131059:CTY131059 DDM131059:DDU131059 DNI131059:DNQ131059 DXE131059:DXM131059 EHA131059:EHI131059 EQW131059:ERE131059 FAS131059:FBA131059 FKO131059:FKW131059 FUK131059:FUS131059 GEG131059:GEO131059 GOC131059:GOK131059 GXY131059:GYG131059 HHU131059:HIC131059 HRQ131059:HRY131059 IBM131059:IBU131059 ILI131059:ILQ131059 IVE131059:IVM131059 JFA131059:JFI131059 JOW131059:JPE131059 JYS131059:JZA131059 KIO131059:KIW131059 KSK131059:KSS131059 LCG131059:LCO131059 LMC131059:LMK131059 LVY131059:LWG131059 MFU131059:MGC131059 MPQ131059:MPY131059 MZM131059:MZU131059 NJI131059:NJQ131059 NTE131059:NTM131059 ODA131059:ODI131059 OMW131059:ONE131059 OWS131059:OXA131059 PGO131059:PGW131059 PQK131059:PQS131059 QAG131059:QAO131059 QKC131059:QKK131059 QTY131059:QUG131059 RDU131059:REC131059 RNQ131059:RNY131059 RXM131059:RXU131059 SHI131059:SHQ131059 SRE131059:SRM131059 TBA131059:TBI131059 TKW131059:TLE131059 TUS131059:TVA131059 UEO131059:UEW131059 UOK131059:UOS131059 UYG131059:UYO131059 VIC131059:VIK131059 VRY131059:VSG131059 WBU131059:WCC131059 WLQ131059:WLY131059 WVM131059:WVU131059 D196595:L196595 JA196595:JI196595 SW196595:TE196595 ACS196595:ADA196595 AMO196595:AMW196595 AWK196595:AWS196595 BGG196595:BGO196595 BQC196595:BQK196595 BZY196595:CAG196595 CJU196595:CKC196595 CTQ196595:CTY196595 DDM196595:DDU196595 DNI196595:DNQ196595 DXE196595:DXM196595 EHA196595:EHI196595 EQW196595:ERE196595 FAS196595:FBA196595 FKO196595:FKW196595 FUK196595:FUS196595 GEG196595:GEO196595 GOC196595:GOK196595 GXY196595:GYG196595 HHU196595:HIC196595 HRQ196595:HRY196595 IBM196595:IBU196595 ILI196595:ILQ196595 IVE196595:IVM196595 JFA196595:JFI196595 JOW196595:JPE196595 JYS196595:JZA196595 KIO196595:KIW196595 KSK196595:KSS196595 LCG196595:LCO196595 LMC196595:LMK196595 LVY196595:LWG196595 MFU196595:MGC196595 MPQ196595:MPY196595 MZM196595:MZU196595 NJI196595:NJQ196595 NTE196595:NTM196595 ODA196595:ODI196595 OMW196595:ONE196595 OWS196595:OXA196595 PGO196595:PGW196595 PQK196595:PQS196595 QAG196595:QAO196595 QKC196595:QKK196595 QTY196595:QUG196595 RDU196595:REC196595 RNQ196595:RNY196595 RXM196595:RXU196595 SHI196595:SHQ196595 SRE196595:SRM196595 TBA196595:TBI196595 TKW196595:TLE196595 TUS196595:TVA196595 UEO196595:UEW196595 UOK196595:UOS196595 UYG196595:UYO196595 VIC196595:VIK196595 VRY196595:VSG196595 WBU196595:WCC196595 WLQ196595:WLY196595 WVM196595:WVU196595 D262131:L262131 JA262131:JI262131 SW262131:TE262131 ACS262131:ADA262131 AMO262131:AMW262131 AWK262131:AWS262131 BGG262131:BGO262131 BQC262131:BQK262131 BZY262131:CAG262131 CJU262131:CKC262131 CTQ262131:CTY262131 DDM262131:DDU262131 DNI262131:DNQ262131 DXE262131:DXM262131 EHA262131:EHI262131 EQW262131:ERE262131 FAS262131:FBA262131 FKO262131:FKW262131 FUK262131:FUS262131 GEG262131:GEO262131 GOC262131:GOK262131 GXY262131:GYG262131 HHU262131:HIC262131 HRQ262131:HRY262131 IBM262131:IBU262131 ILI262131:ILQ262131 IVE262131:IVM262131 JFA262131:JFI262131 JOW262131:JPE262131 JYS262131:JZA262131 KIO262131:KIW262131 KSK262131:KSS262131 LCG262131:LCO262131 LMC262131:LMK262131 LVY262131:LWG262131 MFU262131:MGC262131 MPQ262131:MPY262131 MZM262131:MZU262131 NJI262131:NJQ262131 NTE262131:NTM262131 ODA262131:ODI262131 OMW262131:ONE262131 OWS262131:OXA262131 PGO262131:PGW262131 PQK262131:PQS262131 QAG262131:QAO262131 QKC262131:QKK262131 QTY262131:QUG262131 RDU262131:REC262131 RNQ262131:RNY262131 RXM262131:RXU262131 SHI262131:SHQ262131 SRE262131:SRM262131 TBA262131:TBI262131 TKW262131:TLE262131 TUS262131:TVA262131 UEO262131:UEW262131 UOK262131:UOS262131 UYG262131:UYO262131 VIC262131:VIK262131 VRY262131:VSG262131 WBU262131:WCC262131 WLQ262131:WLY262131 WVM262131:WVU262131 D327667:L327667 JA327667:JI327667 SW327667:TE327667 ACS327667:ADA327667 AMO327667:AMW327667 AWK327667:AWS327667 BGG327667:BGO327667 BQC327667:BQK327667 BZY327667:CAG327667 CJU327667:CKC327667 CTQ327667:CTY327667 DDM327667:DDU327667 DNI327667:DNQ327667 DXE327667:DXM327667 EHA327667:EHI327667 EQW327667:ERE327667 FAS327667:FBA327667 FKO327667:FKW327667 FUK327667:FUS327667 GEG327667:GEO327667 GOC327667:GOK327667 GXY327667:GYG327667 HHU327667:HIC327667 HRQ327667:HRY327667 IBM327667:IBU327667 ILI327667:ILQ327667 IVE327667:IVM327667 JFA327667:JFI327667 JOW327667:JPE327667 JYS327667:JZA327667 KIO327667:KIW327667 KSK327667:KSS327667 LCG327667:LCO327667 LMC327667:LMK327667 LVY327667:LWG327667 MFU327667:MGC327667 MPQ327667:MPY327667 MZM327667:MZU327667 NJI327667:NJQ327667 NTE327667:NTM327667 ODA327667:ODI327667 OMW327667:ONE327667 OWS327667:OXA327667 PGO327667:PGW327667 PQK327667:PQS327667 QAG327667:QAO327667 QKC327667:QKK327667 QTY327667:QUG327667 RDU327667:REC327667 RNQ327667:RNY327667 RXM327667:RXU327667 SHI327667:SHQ327667 SRE327667:SRM327667 TBA327667:TBI327667 TKW327667:TLE327667 TUS327667:TVA327667 UEO327667:UEW327667 UOK327667:UOS327667 UYG327667:UYO327667 VIC327667:VIK327667 VRY327667:VSG327667 WBU327667:WCC327667 WLQ327667:WLY327667 WVM327667:WVU327667 D393203:L393203 JA393203:JI393203 SW393203:TE393203 ACS393203:ADA393203 AMO393203:AMW393203 AWK393203:AWS393203 BGG393203:BGO393203 BQC393203:BQK393203 BZY393203:CAG393203 CJU393203:CKC393203 CTQ393203:CTY393203 DDM393203:DDU393203 DNI393203:DNQ393203 DXE393203:DXM393203 EHA393203:EHI393203 EQW393203:ERE393203 FAS393203:FBA393203 FKO393203:FKW393203 FUK393203:FUS393203 GEG393203:GEO393203 GOC393203:GOK393203 GXY393203:GYG393203 HHU393203:HIC393203 HRQ393203:HRY393203 IBM393203:IBU393203 ILI393203:ILQ393203 IVE393203:IVM393203 JFA393203:JFI393203 JOW393203:JPE393203 JYS393203:JZA393203 KIO393203:KIW393203 KSK393203:KSS393203 LCG393203:LCO393203 LMC393203:LMK393203 LVY393203:LWG393203 MFU393203:MGC393203 MPQ393203:MPY393203 MZM393203:MZU393203 NJI393203:NJQ393203 NTE393203:NTM393203 ODA393203:ODI393203 OMW393203:ONE393203 OWS393203:OXA393203 PGO393203:PGW393203 PQK393203:PQS393203 QAG393203:QAO393203 QKC393203:QKK393203 QTY393203:QUG393203 RDU393203:REC393203 RNQ393203:RNY393203 RXM393203:RXU393203 SHI393203:SHQ393203 SRE393203:SRM393203 TBA393203:TBI393203 TKW393203:TLE393203 TUS393203:TVA393203 UEO393203:UEW393203 UOK393203:UOS393203 UYG393203:UYO393203 VIC393203:VIK393203 VRY393203:VSG393203 WBU393203:WCC393203 WLQ393203:WLY393203 WVM393203:WVU393203 D458739:L458739 JA458739:JI458739 SW458739:TE458739 ACS458739:ADA458739 AMO458739:AMW458739 AWK458739:AWS458739 BGG458739:BGO458739 BQC458739:BQK458739 BZY458739:CAG458739 CJU458739:CKC458739 CTQ458739:CTY458739 DDM458739:DDU458739 DNI458739:DNQ458739 DXE458739:DXM458739 EHA458739:EHI458739 EQW458739:ERE458739 FAS458739:FBA458739 FKO458739:FKW458739 FUK458739:FUS458739 GEG458739:GEO458739 GOC458739:GOK458739 GXY458739:GYG458739 HHU458739:HIC458739 HRQ458739:HRY458739 IBM458739:IBU458739 ILI458739:ILQ458739 IVE458739:IVM458739 JFA458739:JFI458739 JOW458739:JPE458739 JYS458739:JZA458739 KIO458739:KIW458739 KSK458739:KSS458739 LCG458739:LCO458739 LMC458739:LMK458739 LVY458739:LWG458739 MFU458739:MGC458739 MPQ458739:MPY458739 MZM458739:MZU458739 NJI458739:NJQ458739 NTE458739:NTM458739 ODA458739:ODI458739 OMW458739:ONE458739 OWS458739:OXA458739 PGO458739:PGW458739 PQK458739:PQS458739 QAG458739:QAO458739 QKC458739:QKK458739 QTY458739:QUG458739 RDU458739:REC458739 RNQ458739:RNY458739 RXM458739:RXU458739 SHI458739:SHQ458739 SRE458739:SRM458739 TBA458739:TBI458739 TKW458739:TLE458739 TUS458739:TVA458739 UEO458739:UEW458739 UOK458739:UOS458739 UYG458739:UYO458739 VIC458739:VIK458739 VRY458739:VSG458739 WBU458739:WCC458739 WLQ458739:WLY458739 WVM458739:WVU458739 D524275:L524275 JA524275:JI524275 SW524275:TE524275 ACS524275:ADA524275 AMO524275:AMW524275 AWK524275:AWS524275 BGG524275:BGO524275 BQC524275:BQK524275 BZY524275:CAG524275 CJU524275:CKC524275 CTQ524275:CTY524275 DDM524275:DDU524275 DNI524275:DNQ524275 DXE524275:DXM524275 EHA524275:EHI524275 EQW524275:ERE524275 FAS524275:FBA524275 FKO524275:FKW524275 FUK524275:FUS524275 GEG524275:GEO524275 GOC524275:GOK524275 GXY524275:GYG524275 HHU524275:HIC524275 HRQ524275:HRY524275 IBM524275:IBU524275 ILI524275:ILQ524275 IVE524275:IVM524275 JFA524275:JFI524275 JOW524275:JPE524275 JYS524275:JZA524275 KIO524275:KIW524275 KSK524275:KSS524275 LCG524275:LCO524275 LMC524275:LMK524275 LVY524275:LWG524275 MFU524275:MGC524275 MPQ524275:MPY524275 MZM524275:MZU524275 NJI524275:NJQ524275 NTE524275:NTM524275 ODA524275:ODI524275 OMW524275:ONE524275 OWS524275:OXA524275 PGO524275:PGW524275 PQK524275:PQS524275 QAG524275:QAO524275 QKC524275:QKK524275 QTY524275:QUG524275 RDU524275:REC524275 RNQ524275:RNY524275 RXM524275:RXU524275 SHI524275:SHQ524275 SRE524275:SRM524275 TBA524275:TBI524275 TKW524275:TLE524275 TUS524275:TVA524275 UEO524275:UEW524275 UOK524275:UOS524275 UYG524275:UYO524275 VIC524275:VIK524275 VRY524275:VSG524275 WBU524275:WCC524275 WLQ524275:WLY524275 WVM524275:WVU524275 D589811:L589811 JA589811:JI589811 SW589811:TE589811 ACS589811:ADA589811 AMO589811:AMW589811 AWK589811:AWS589811 BGG589811:BGO589811 BQC589811:BQK589811 BZY589811:CAG589811 CJU589811:CKC589811 CTQ589811:CTY589811 DDM589811:DDU589811 DNI589811:DNQ589811 DXE589811:DXM589811 EHA589811:EHI589811 EQW589811:ERE589811 FAS589811:FBA589811 FKO589811:FKW589811 FUK589811:FUS589811 GEG589811:GEO589811 GOC589811:GOK589811 GXY589811:GYG589811 HHU589811:HIC589811 HRQ589811:HRY589811 IBM589811:IBU589811 ILI589811:ILQ589811 IVE589811:IVM589811 JFA589811:JFI589811 JOW589811:JPE589811 JYS589811:JZA589811 KIO589811:KIW589811 KSK589811:KSS589811 LCG589811:LCO589811 LMC589811:LMK589811 LVY589811:LWG589811 MFU589811:MGC589811 MPQ589811:MPY589811 MZM589811:MZU589811 NJI589811:NJQ589811 NTE589811:NTM589811 ODA589811:ODI589811 OMW589811:ONE589811 OWS589811:OXA589811 PGO589811:PGW589811 PQK589811:PQS589811 QAG589811:QAO589811 QKC589811:QKK589811 QTY589811:QUG589811 RDU589811:REC589811 RNQ589811:RNY589811 RXM589811:RXU589811 SHI589811:SHQ589811 SRE589811:SRM589811 TBA589811:TBI589811 TKW589811:TLE589811 TUS589811:TVA589811 UEO589811:UEW589811 UOK589811:UOS589811 UYG589811:UYO589811 VIC589811:VIK589811 VRY589811:VSG589811 WBU589811:WCC589811 WLQ589811:WLY589811 WVM589811:WVU589811 D655347:L655347 JA655347:JI655347 SW655347:TE655347 ACS655347:ADA655347 AMO655347:AMW655347 AWK655347:AWS655347 BGG655347:BGO655347 BQC655347:BQK655347 BZY655347:CAG655347 CJU655347:CKC655347 CTQ655347:CTY655347 DDM655347:DDU655347 DNI655347:DNQ655347 DXE655347:DXM655347 EHA655347:EHI655347 EQW655347:ERE655347 FAS655347:FBA655347 FKO655347:FKW655347 FUK655347:FUS655347 GEG655347:GEO655347 GOC655347:GOK655347 GXY655347:GYG655347 HHU655347:HIC655347 HRQ655347:HRY655347 IBM655347:IBU655347 ILI655347:ILQ655347 IVE655347:IVM655347 JFA655347:JFI655347 JOW655347:JPE655347 JYS655347:JZA655347 KIO655347:KIW655347 KSK655347:KSS655347 LCG655347:LCO655347 LMC655347:LMK655347 LVY655347:LWG655347 MFU655347:MGC655347 MPQ655347:MPY655347 MZM655347:MZU655347 NJI655347:NJQ655347 NTE655347:NTM655347 ODA655347:ODI655347 OMW655347:ONE655347 OWS655347:OXA655347 PGO655347:PGW655347 PQK655347:PQS655347 QAG655347:QAO655347 QKC655347:QKK655347 QTY655347:QUG655347 RDU655347:REC655347 RNQ655347:RNY655347 RXM655347:RXU655347 SHI655347:SHQ655347 SRE655347:SRM655347 TBA655347:TBI655347 TKW655347:TLE655347 TUS655347:TVA655347 UEO655347:UEW655347 UOK655347:UOS655347 UYG655347:UYO655347 VIC655347:VIK655347 VRY655347:VSG655347 WBU655347:WCC655347 WLQ655347:WLY655347 WVM655347:WVU655347 D720883:L720883 JA720883:JI720883 SW720883:TE720883 ACS720883:ADA720883 AMO720883:AMW720883 AWK720883:AWS720883 BGG720883:BGO720883 BQC720883:BQK720883 BZY720883:CAG720883 CJU720883:CKC720883 CTQ720883:CTY720883 DDM720883:DDU720883 DNI720883:DNQ720883 DXE720883:DXM720883 EHA720883:EHI720883 EQW720883:ERE720883 FAS720883:FBA720883 FKO720883:FKW720883 FUK720883:FUS720883 GEG720883:GEO720883 GOC720883:GOK720883 GXY720883:GYG720883 HHU720883:HIC720883 HRQ720883:HRY720883 IBM720883:IBU720883 ILI720883:ILQ720883 IVE720883:IVM720883 JFA720883:JFI720883 JOW720883:JPE720883 JYS720883:JZA720883 KIO720883:KIW720883 KSK720883:KSS720883 LCG720883:LCO720883 LMC720883:LMK720883 LVY720883:LWG720883 MFU720883:MGC720883 MPQ720883:MPY720883 MZM720883:MZU720883 NJI720883:NJQ720883 NTE720883:NTM720883 ODA720883:ODI720883 OMW720883:ONE720883 OWS720883:OXA720883 PGO720883:PGW720883 PQK720883:PQS720883 QAG720883:QAO720883 QKC720883:QKK720883 QTY720883:QUG720883 RDU720883:REC720883 RNQ720883:RNY720883 RXM720883:RXU720883 SHI720883:SHQ720883 SRE720883:SRM720883 TBA720883:TBI720883 TKW720883:TLE720883 TUS720883:TVA720883 UEO720883:UEW720883 UOK720883:UOS720883 UYG720883:UYO720883 VIC720883:VIK720883 VRY720883:VSG720883 WBU720883:WCC720883 WLQ720883:WLY720883 WVM720883:WVU720883 D786419:L786419 JA786419:JI786419 SW786419:TE786419 ACS786419:ADA786419 AMO786419:AMW786419 AWK786419:AWS786419 BGG786419:BGO786419 BQC786419:BQK786419 BZY786419:CAG786419 CJU786419:CKC786419 CTQ786419:CTY786419 DDM786419:DDU786419 DNI786419:DNQ786419 DXE786419:DXM786419 EHA786419:EHI786419 EQW786419:ERE786419 FAS786419:FBA786419 FKO786419:FKW786419 FUK786419:FUS786419 GEG786419:GEO786419 GOC786419:GOK786419 GXY786419:GYG786419 HHU786419:HIC786419 HRQ786419:HRY786419 IBM786419:IBU786419 ILI786419:ILQ786419 IVE786419:IVM786419 JFA786419:JFI786419 JOW786419:JPE786419 JYS786419:JZA786419 KIO786419:KIW786419 KSK786419:KSS786419 LCG786419:LCO786419 LMC786419:LMK786419 LVY786419:LWG786419 MFU786419:MGC786419 MPQ786419:MPY786419 MZM786419:MZU786419 NJI786419:NJQ786419 NTE786419:NTM786419 ODA786419:ODI786419 OMW786419:ONE786419 OWS786419:OXA786419 PGO786419:PGW786419 PQK786419:PQS786419 QAG786419:QAO786419 QKC786419:QKK786419 QTY786419:QUG786419 RDU786419:REC786419 RNQ786419:RNY786419 RXM786419:RXU786419 SHI786419:SHQ786419 SRE786419:SRM786419 TBA786419:TBI786419 TKW786419:TLE786419 TUS786419:TVA786419 UEO786419:UEW786419 UOK786419:UOS786419 UYG786419:UYO786419 VIC786419:VIK786419 VRY786419:VSG786419 WBU786419:WCC786419 WLQ786419:WLY786419 WVM786419:WVU786419 D851955:L851955 JA851955:JI851955 SW851955:TE851955 ACS851955:ADA851955 AMO851955:AMW851955 AWK851955:AWS851955 BGG851955:BGO851955 BQC851955:BQK851955 BZY851955:CAG851955 CJU851955:CKC851955 CTQ851955:CTY851955 DDM851955:DDU851955 DNI851955:DNQ851955 DXE851955:DXM851955 EHA851955:EHI851955 EQW851955:ERE851955 FAS851955:FBA851955 FKO851955:FKW851955 FUK851955:FUS851955 GEG851955:GEO851955 GOC851955:GOK851955 GXY851955:GYG851955 HHU851955:HIC851955 HRQ851955:HRY851955 IBM851955:IBU851955 ILI851955:ILQ851955 IVE851955:IVM851955 JFA851955:JFI851955 JOW851955:JPE851955 JYS851955:JZA851955 KIO851955:KIW851955 KSK851955:KSS851955 LCG851955:LCO851955 LMC851955:LMK851955 LVY851955:LWG851955 MFU851955:MGC851955 MPQ851955:MPY851955 MZM851955:MZU851955 NJI851955:NJQ851955 NTE851955:NTM851955 ODA851955:ODI851955 OMW851955:ONE851955 OWS851955:OXA851955 PGO851955:PGW851955 PQK851955:PQS851955 QAG851955:QAO851955 QKC851955:QKK851955 QTY851955:QUG851955 RDU851955:REC851955 RNQ851955:RNY851955 RXM851955:RXU851955 SHI851955:SHQ851955 SRE851955:SRM851955 TBA851955:TBI851955 TKW851955:TLE851955 TUS851955:TVA851955 UEO851955:UEW851955 UOK851955:UOS851955 UYG851955:UYO851955 VIC851955:VIK851955 VRY851955:VSG851955 WBU851955:WCC851955 WLQ851955:WLY851955 WVM851955:WVU851955 D917491:L917491 JA917491:JI917491 SW917491:TE917491 ACS917491:ADA917491 AMO917491:AMW917491 AWK917491:AWS917491 BGG917491:BGO917491 BQC917491:BQK917491 BZY917491:CAG917491 CJU917491:CKC917491 CTQ917491:CTY917491 DDM917491:DDU917491 DNI917491:DNQ917491 DXE917491:DXM917491 EHA917491:EHI917491 EQW917491:ERE917491 FAS917491:FBA917491 FKO917491:FKW917491 FUK917491:FUS917491 GEG917491:GEO917491 GOC917491:GOK917491 GXY917491:GYG917491 HHU917491:HIC917491 HRQ917491:HRY917491 IBM917491:IBU917491 ILI917491:ILQ917491 IVE917491:IVM917491 JFA917491:JFI917491 JOW917491:JPE917491 JYS917491:JZA917491 KIO917491:KIW917491 KSK917491:KSS917491 LCG917491:LCO917491 LMC917491:LMK917491 LVY917491:LWG917491 MFU917491:MGC917491 MPQ917491:MPY917491 MZM917491:MZU917491 NJI917491:NJQ917491 NTE917491:NTM917491 ODA917491:ODI917491 OMW917491:ONE917491 OWS917491:OXA917491 PGO917491:PGW917491 PQK917491:PQS917491 QAG917491:QAO917491 QKC917491:QKK917491 QTY917491:QUG917491 RDU917491:REC917491 RNQ917491:RNY917491 RXM917491:RXU917491 SHI917491:SHQ917491 SRE917491:SRM917491 TBA917491:TBI917491 TKW917491:TLE917491 TUS917491:TVA917491 UEO917491:UEW917491 UOK917491:UOS917491 UYG917491:UYO917491 VIC917491:VIK917491 VRY917491:VSG917491 WBU917491:WCC917491 WLQ917491:WLY917491 WVM917491:WVU917491 D983027:L983027 JA983027:JI983027 SW983027:TE983027 ACS983027:ADA983027 AMO983027:AMW983027 AWK983027:AWS983027 BGG983027:BGO983027 BQC983027:BQK983027 BZY983027:CAG983027 CJU983027:CKC983027 CTQ983027:CTY983027 DDM983027:DDU983027 DNI983027:DNQ983027 DXE983027:DXM983027 EHA983027:EHI983027 EQW983027:ERE983027 FAS983027:FBA983027 FKO983027:FKW983027 FUK983027:FUS983027 GEG983027:GEO983027 GOC983027:GOK983027 GXY983027:GYG983027 HHU983027:HIC983027 HRQ983027:HRY983027 IBM983027:IBU983027 ILI983027:ILQ983027 IVE983027:IVM983027 JFA983027:JFI983027 JOW983027:JPE983027 JYS983027:JZA983027 KIO983027:KIW983027 KSK983027:KSS983027 LCG983027:LCO983027 LMC983027:LMK983027 LVY983027:LWG983027 MFU983027:MGC983027 MPQ983027:MPY983027 MZM983027:MZU983027 NJI983027:NJQ983027 NTE983027:NTM983027 ODA983027:ODI983027 OMW983027:ONE983027 OWS983027:OXA983027 PGO983027:PGW983027 PQK983027:PQS983027 QAG983027:QAO983027 QKC983027:QKK983027 QTY983027:QUG983027 RDU983027:REC983027 RNQ983027:RNY983027 RXM983027:RXU983027 SHI983027:SHQ983027 SRE983027:SRM983027 TBA983027:TBI983027 TKW983027:TLE983027 TUS983027:TVA983027 UEO983027:UEW983027 UOK983027:UOS983027 UYG983027:UYO983027 VIC983027:VIK983027 VRY983027:VSG983027 WBU983027:WCC983027 WLQ983027:WLY983027 WVM983027:WVU983027">
      <formula1>1</formula1>
    </dataValidation>
    <dataValidation type="textLength" errorStyle="warning" imeMode="hiragana" operator="greaterThanOrEqual" allowBlank="1" showInputMessage="1" showErrorMessage="1" prompt="高体連の試合で使用している名称をお願いします" sqref="WVM983024:WVQ983024 JA18:JE20 SW18:TA20 ACS18:ACW20 AMO18:AMS20 AWK18:AWO20 BGG18:BGK20 BQC18:BQG20 BZY18:CAC20 CJU18:CJY20 CTQ18:CTU20 DDM18:DDQ20 DNI18:DNM20 DXE18:DXI20 EHA18:EHE20 EQW18:ERA20 FAS18:FAW20 FKO18:FKS20 FUK18:FUO20 GEG18:GEK20 GOC18:GOG20 GXY18:GYC20 HHU18:HHY20 HRQ18:HRU20 IBM18:IBQ20 ILI18:ILM20 IVE18:IVI20 JFA18:JFE20 JOW18:JPA20 JYS18:JYW20 KIO18:KIS20 KSK18:KSO20 LCG18:LCK20 LMC18:LMG20 LVY18:LWC20 MFU18:MFY20 MPQ18:MPU20 MZM18:MZQ20 NJI18:NJM20 NTE18:NTI20 ODA18:ODE20 OMW18:ONA20 OWS18:OWW20 PGO18:PGS20 PQK18:PQO20 QAG18:QAK20 QKC18:QKG20 QTY18:QUC20 RDU18:RDY20 RNQ18:RNU20 RXM18:RXQ20 SHI18:SHM20 SRE18:SRI20 TBA18:TBE20 TKW18:TLA20 TUS18:TUW20 UEO18:UES20 UOK18:UOO20 UYG18:UYK20 VIC18:VIG20 VRY18:VSC20 WBU18:WBY20 WLQ18:WLU20 WVM18:WVQ20 D65520:H65520 JA65520:JE65520 SW65520:TA65520 ACS65520:ACW65520 AMO65520:AMS65520 AWK65520:AWO65520 BGG65520:BGK65520 BQC65520:BQG65520 BZY65520:CAC65520 CJU65520:CJY65520 CTQ65520:CTU65520 DDM65520:DDQ65520 DNI65520:DNM65520 DXE65520:DXI65520 EHA65520:EHE65520 EQW65520:ERA65520 FAS65520:FAW65520 FKO65520:FKS65520 FUK65520:FUO65520 GEG65520:GEK65520 GOC65520:GOG65520 GXY65520:GYC65520 HHU65520:HHY65520 HRQ65520:HRU65520 IBM65520:IBQ65520 ILI65520:ILM65520 IVE65520:IVI65520 JFA65520:JFE65520 JOW65520:JPA65520 JYS65520:JYW65520 KIO65520:KIS65520 KSK65520:KSO65520 LCG65520:LCK65520 LMC65520:LMG65520 LVY65520:LWC65520 MFU65520:MFY65520 MPQ65520:MPU65520 MZM65520:MZQ65520 NJI65520:NJM65520 NTE65520:NTI65520 ODA65520:ODE65520 OMW65520:ONA65520 OWS65520:OWW65520 PGO65520:PGS65520 PQK65520:PQO65520 QAG65520:QAK65520 QKC65520:QKG65520 QTY65520:QUC65520 RDU65520:RDY65520 RNQ65520:RNU65520 RXM65520:RXQ65520 SHI65520:SHM65520 SRE65520:SRI65520 TBA65520:TBE65520 TKW65520:TLA65520 TUS65520:TUW65520 UEO65520:UES65520 UOK65520:UOO65520 UYG65520:UYK65520 VIC65520:VIG65520 VRY65520:VSC65520 WBU65520:WBY65520 WLQ65520:WLU65520 WVM65520:WVQ65520 D131056:H131056 JA131056:JE131056 SW131056:TA131056 ACS131056:ACW131056 AMO131056:AMS131056 AWK131056:AWO131056 BGG131056:BGK131056 BQC131056:BQG131056 BZY131056:CAC131056 CJU131056:CJY131056 CTQ131056:CTU131056 DDM131056:DDQ131056 DNI131056:DNM131056 DXE131056:DXI131056 EHA131056:EHE131056 EQW131056:ERA131056 FAS131056:FAW131056 FKO131056:FKS131056 FUK131056:FUO131056 GEG131056:GEK131056 GOC131056:GOG131056 GXY131056:GYC131056 HHU131056:HHY131056 HRQ131056:HRU131056 IBM131056:IBQ131056 ILI131056:ILM131056 IVE131056:IVI131056 JFA131056:JFE131056 JOW131056:JPA131056 JYS131056:JYW131056 KIO131056:KIS131056 KSK131056:KSO131056 LCG131056:LCK131056 LMC131056:LMG131056 LVY131056:LWC131056 MFU131056:MFY131056 MPQ131056:MPU131056 MZM131056:MZQ131056 NJI131056:NJM131056 NTE131056:NTI131056 ODA131056:ODE131056 OMW131056:ONA131056 OWS131056:OWW131056 PGO131056:PGS131056 PQK131056:PQO131056 QAG131056:QAK131056 QKC131056:QKG131056 QTY131056:QUC131056 RDU131056:RDY131056 RNQ131056:RNU131056 RXM131056:RXQ131056 SHI131056:SHM131056 SRE131056:SRI131056 TBA131056:TBE131056 TKW131056:TLA131056 TUS131056:TUW131056 UEO131056:UES131056 UOK131056:UOO131056 UYG131056:UYK131056 VIC131056:VIG131056 VRY131056:VSC131056 WBU131056:WBY131056 WLQ131056:WLU131056 WVM131056:WVQ131056 D196592:H196592 JA196592:JE196592 SW196592:TA196592 ACS196592:ACW196592 AMO196592:AMS196592 AWK196592:AWO196592 BGG196592:BGK196592 BQC196592:BQG196592 BZY196592:CAC196592 CJU196592:CJY196592 CTQ196592:CTU196592 DDM196592:DDQ196592 DNI196592:DNM196592 DXE196592:DXI196592 EHA196592:EHE196592 EQW196592:ERA196592 FAS196592:FAW196592 FKO196592:FKS196592 FUK196592:FUO196592 GEG196592:GEK196592 GOC196592:GOG196592 GXY196592:GYC196592 HHU196592:HHY196592 HRQ196592:HRU196592 IBM196592:IBQ196592 ILI196592:ILM196592 IVE196592:IVI196592 JFA196592:JFE196592 JOW196592:JPA196592 JYS196592:JYW196592 KIO196592:KIS196592 KSK196592:KSO196592 LCG196592:LCK196592 LMC196592:LMG196592 LVY196592:LWC196592 MFU196592:MFY196592 MPQ196592:MPU196592 MZM196592:MZQ196592 NJI196592:NJM196592 NTE196592:NTI196592 ODA196592:ODE196592 OMW196592:ONA196592 OWS196592:OWW196592 PGO196592:PGS196592 PQK196592:PQO196592 QAG196592:QAK196592 QKC196592:QKG196592 QTY196592:QUC196592 RDU196592:RDY196592 RNQ196592:RNU196592 RXM196592:RXQ196592 SHI196592:SHM196592 SRE196592:SRI196592 TBA196592:TBE196592 TKW196592:TLA196592 TUS196592:TUW196592 UEO196592:UES196592 UOK196592:UOO196592 UYG196592:UYK196592 VIC196592:VIG196592 VRY196592:VSC196592 WBU196592:WBY196592 WLQ196592:WLU196592 WVM196592:WVQ196592 D262128:H262128 JA262128:JE262128 SW262128:TA262128 ACS262128:ACW262128 AMO262128:AMS262128 AWK262128:AWO262128 BGG262128:BGK262128 BQC262128:BQG262128 BZY262128:CAC262128 CJU262128:CJY262128 CTQ262128:CTU262128 DDM262128:DDQ262128 DNI262128:DNM262128 DXE262128:DXI262128 EHA262128:EHE262128 EQW262128:ERA262128 FAS262128:FAW262128 FKO262128:FKS262128 FUK262128:FUO262128 GEG262128:GEK262128 GOC262128:GOG262128 GXY262128:GYC262128 HHU262128:HHY262128 HRQ262128:HRU262128 IBM262128:IBQ262128 ILI262128:ILM262128 IVE262128:IVI262128 JFA262128:JFE262128 JOW262128:JPA262128 JYS262128:JYW262128 KIO262128:KIS262128 KSK262128:KSO262128 LCG262128:LCK262128 LMC262128:LMG262128 LVY262128:LWC262128 MFU262128:MFY262128 MPQ262128:MPU262128 MZM262128:MZQ262128 NJI262128:NJM262128 NTE262128:NTI262128 ODA262128:ODE262128 OMW262128:ONA262128 OWS262128:OWW262128 PGO262128:PGS262128 PQK262128:PQO262128 QAG262128:QAK262128 QKC262128:QKG262128 QTY262128:QUC262128 RDU262128:RDY262128 RNQ262128:RNU262128 RXM262128:RXQ262128 SHI262128:SHM262128 SRE262128:SRI262128 TBA262128:TBE262128 TKW262128:TLA262128 TUS262128:TUW262128 UEO262128:UES262128 UOK262128:UOO262128 UYG262128:UYK262128 VIC262128:VIG262128 VRY262128:VSC262128 WBU262128:WBY262128 WLQ262128:WLU262128 WVM262128:WVQ262128 D327664:H327664 JA327664:JE327664 SW327664:TA327664 ACS327664:ACW327664 AMO327664:AMS327664 AWK327664:AWO327664 BGG327664:BGK327664 BQC327664:BQG327664 BZY327664:CAC327664 CJU327664:CJY327664 CTQ327664:CTU327664 DDM327664:DDQ327664 DNI327664:DNM327664 DXE327664:DXI327664 EHA327664:EHE327664 EQW327664:ERA327664 FAS327664:FAW327664 FKO327664:FKS327664 FUK327664:FUO327664 GEG327664:GEK327664 GOC327664:GOG327664 GXY327664:GYC327664 HHU327664:HHY327664 HRQ327664:HRU327664 IBM327664:IBQ327664 ILI327664:ILM327664 IVE327664:IVI327664 JFA327664:JFE327664 JOW327664:JPA327664 JYS327664:JYW327664 KIO327664:KIS327664 KSK327664:KSO327664 LCG327664:LCK327664 LMC327664:LMG327664 LVY327664:LWC327664 MFU327664:MFY327664 MPQ327664:MPU327664 MZM327664:MZQ327664 NJI327664:NJM327664 NTE327664:NTI327664 ODA327664:ODE327664 OMW327664:ONA327664 OWS327664:OWW327664 PGO327664:PGS327664 PQK327664:PQO327664 QAG327664:QAK327664 QKC327664:QKG327664 QTY327664:QUC327664 RDU327664:RDY327664 RNQ327664:RNU327664 RXM327664:RXQ327664 SHI327664:SHM327664 SRE327664:SRI327664 TBA327664:TBE327664 TKW327664:TLA327664 TUS327664:TUW327664 UEO327664:UES327664 UOK327664:UOO327664 UYG327664:UYK327664 VIC327664:VIG327664 VRY327664:VSC327664 WBU327664:WBY327664 WLQ327664:WLU327664 WVM327664:WVQ327664 D393200:H393200 JA393200:JE393200 SW393200:TA393200 ACS393200:ACW393200 AMO393200:AMS393200 AWK393200:AWO393200 BGG393200:BGK393200 BQC393200:BQG393200 BZY393200:CAC393200 CJU393200:CJY393200 CTQ393200:CTU393200 DDM393200:DDQ393200 DNI393200:DNM393200 DXE393200:DXI393200 EHA393200:EHE393200 EQW393200:ERA393200 FAS393200:FAW393200 FKO393200:FKS393200 FUK393200:FUO393200 GEG393200:GEK393200 GOC393200:GOG393200 GXY393200:GYC393200 HHU393200:HHY393200 HRQ393200:HRU393200 IBM393200:IBQ393200 ILI393200:ILM393200 IVE393200:IVI393200 JFA393200:JFE393200 JOW393200:JPA393200 JYS393200:JYW393200 KIO393200:KIS393200 KSK393200:KSO393200 LCG393200:LCK393200 LMC393200:LMG393200 LVY393200:LWC393200 MFU393200:MFY393200 MPQ393200:MPU393200 MZM393200:MZQ393200 NJI393200:NJM393200 NTE393200:NTI393200 ODA393200:ODE393200 OMW393200:ONA393200 OWS393200:OWW393200 PGO393200:PGS393200 PQK393200:PQO393200 QAG393200:QAK393200 QKC393200:QKG393200 QTY393200:QUC393200 RDU393200:RDY393200 RNQ393200:RNU393200 RXM393200:RXQ393200 SHI393200:SHM393200 SRE393200:SRI393200 TBA393200:TBE393200 TKW393200:TLA393200 TUS393200:TUW393200 UEO393200:UES393200 UOK393200:UOO393200 UYG393200:UYK393200 VIC393200:VIG393200 VRY393200:VSC393200 WBU393200:WBY393200 WLQ393200:WLU393200 WVM393200:WVQ393200 D458736:H458736 JA458736:JE458736 SW458736:TA458736 ACS458736:ACW458736 AMO458736:AMS458736 AWK458736:AWO458736 BGG458736:BGK458736 BQC458736:BQG458736 BZY458736:CAC458736 CJU458736:CJY458736 CTQ458736:CTU458736 DDM458736:DDQ458736 DNI458736:DNM458736 DXE458736:DXI458736 EHA458736:EHE458736 EQW458736:ERA458736 FAS458736:FAW458736 FKO458736:FKS458736 FUK458736:FUO458736 GEG458736:GEK458736 GOC458736:GOG458736 GXY458736:GYC458736 HHU458736:HHY458736 HRQ458736:HRU458736 IBM458736:IBQ458736 ILI458736:ILM458736 IVE458736:IVI458736 JFA458736:JFE458736 JOW458736:JPA458736 JYS458736:JYW458736 KIO458736:KIS458736 KSK458736:KSO458736 LCG458736:LCK458736 LMC458736:LMG458736 LVY458736:LWC458736 MFU458736:MFY458736 MPQ458736:MPU458736 MZM458736:MZQ458736 NJI458736:NJM458736 NTE458736:NTI458736 ODA458736:ODE458736 OMW458736:ONA458736 OWS458736:OWW458736 PGO458736:PGS458736 PQK458736:PQO458736 QAG458736:QAK458736 QKC458736:QKG458736 QTY458736:QUC458736 RDU458736:RDY458736 RNQ458736:RNU458736 RXM458736:RXQ458736 SHI458736:SHM458736 SRE458736:SRI458736 TBA458736:TBE458736 TKW458736:TLA458736 TUS458736:TUW458736 UEO458736:UES458736 UOK458736:UOO458736 UYG458736:UYK458736 VIC458736:VIG458736 VRY458736:VSC458736 WBU458736:WBY458736 WLQ458736:WLU458736 WVM458736:WVQ458736 D524272:H524272 JA524272:JE524272 SW524272:TA524272 ACS524272:ACW524272 AMO524272:AMS524272 AWK524272:AWO524272 BGG524272:BGK524272 BQC524272:BQG524272 BZY524272:CAC524272 CJU524272:CJY524272 CTQ524272:CTU524272 DDM524272:DDQ524272 DNI524272:DNM524272 DXE524272:DXI524272 EHA524272:EHE524272 EQW524272:ERA524272 FAS524272:FAW524272 FKO524272:FKS524272 FUK524272:FUO524272 GEG524272:GEK524272 GOC524272:GOG524272 GXY524272:GYC524272 HHU524272:HHY524272 HRQ524272:HRU524272 IBM524272:IBQ524272 ILI524272:ILM524272 IVE524272:IVI524272 JFA524272:JFE524272 JOW524272:JPA524272 JYS524272:JYW524272 KIO524272:KIS524272 KSK524272:KSO524272 LCG524272:LCK524272 LMC524272:LMG524272 LVY524272:LWC524272 MFU524272:MFY524272 MPQ524272:MPU524272 MZM524272:MZQ524272 NJI524272:NJM524272 NTE524272:NTI524272 ODA524272:ODE524272 OMW524272:ONA524272 OWS524272:OWW524272 PGO524272:PGS524272 PQK524272:PQO524272 QAG524272:QAK524272 QKC524272:QKG524272 QTY524272:QUC524272 RDU524272:RDY524272 RNQ524272:RNU524272 RXM524272:RXQ524272 SHI524272:SHM524272 SRE524272:SRI524272 TBA524272:TBE524272 TKW524272:TLA524272 TUS524272:TUW524272 UEO524272:UES524272 UOK524272:UOO524272 UYG524272:UYK524272 VIC524272:VIG524272 VRY524272:VSC524272 WBU524272:WBY524272 WLQ524272:WLU524272 WVM524272:WVQ524272 D589808:H589808 JA589808:JE589808 SW589808:TA589808 ACS589808:ACW589808 AMO589808:AMS589808 AWK589808:AWO589808 BGG589808:BGK589808 BQC589808:BQG589808 BZY589808:CAC589808 CJU589808:CJY589808 CTQ589808:CTU589808 DDM589808:DDQ589808 DNI589808:DNM589808 DXE589808:DXI589808 EHA589808:EHE589808 EQW589808:ERA589808 FAS589808:FAW589808 FKO589808:FKS589808 FUK589808:FUO589808 GEG589808:GEK589808 GOC589808:GOG589808 GXY589808:GYC589808 HHU589808:HHY589808 HRQ589808:HRU589808 IBM589808:IBQ589808 ILI589808:ILM589808 IVE589808:IVI589808 JFA589808:JFE589808 JOW589808:JPA589808 JYS589808:JYW589808 KIO589808:KIS589808 KSK589808:KSO589808 LCG589808:LCK589808 LMC589808:LMG589808 LVY589808:LWC589808 MFU589808:MFY589808 MPQ589808:MPU589808 MZM589808:MZQ589808 NJI589808:NJM589808 NTE589808:NTI589808 ODA589808:ODE589808 OMW589808:ONA589808 OWS589808:OWW589808 PGO589808:PGS589808 PQK589808:PQO589808 QAG589808:QAK589808 QKC589808:QKG589808 QTY589808:QUC589808 RDU589808:RDY589808 RNQ589808:RNU589808 RXM589808:RXQ589808 SHI589808:SHM589808 SRE589808:SRI589808 TBA589808:TBE589808 TKW589808:TLA589808 TUS589808:TUW589808 UEO589808:UES589808 UOK589808:UOO589808 UYG589808:UYK589808 VIC589808:VIG589808 VRY589808:VSC589808 WBU589808:WBY589808 WLQ589808:WLU589808 WVM589808:WVQ589808 D655344:H655344 JA655344:JE655344 SW655344:TA655344 ACS655344:ACW655344 AMO655344:AMS655344 AWK655344:AWO655344 BGG655344:BGK655344 BQC655344:BQG655344 BZY655344:CAC655344 CJU655344:CJY655344 CTQ655344:CTU655344 DDM655344:DDQ655344 DNI655344:DNM655344 DXE655344:DXI655344 EHA655344:EHE655344 EQW655344:ERA655344 FAS655344:FAW655344 FKO655344:FKS655344 FUK655344:FUO655344 GEG655344:GEK655344 GOC655344:GOG655344 GXY655344:GYC655344 HHU655344:HHY655344 HRQ655344:HRU655344 IBM655344:IBQ655344 ILI655344:ILM655344 IVE655344:IVI655344 JFA655344:JFE655344 JOW655344:JPA655344 JYS655344:JYW655344 KIO655344:KIS655344 KSK655344:KSO655344 LCG655344:LCK655344 LMC655344:LMG655344 LVY655344:LWC655344 MFU655344:MFY655344 MPQ655344:MPU655344 MZM655344:MZQ655344 NJI655344:NJM655344 NTE655344:NTI655344 ODA655344:ODE655344 OMW655344:ONA655344 OWS655344:OWW655344 PGO655344:PGS655344 PQK655344:PQO655344 QAG655344:QAK655344 QKC655344:QKG655344 QTY655344:QUC655344 RDU655344:RDY655344 RNQ655344:RNU655344 RXM655344:RXQ655344 SHI655344:SHM655344 SRE655344:SRI655344 TBA655344:TBE655344 TKW655344:TLA655344 TUS655344:TUW655344 UEO655344:UES655344 UOK655344:UOO655344 UYG655344:UYK655344 VIC655344:VIG655344 VRY655344:VSC655344 WBU655344:WBY655344 WLQ655344:WLU655344 WVM655344:WVQ655344 D720880:H720880 JA720880:JE720880 SW720880:TA720880 ACS720880:ACW720880 AMO720880:AMS720880 AWK720880:AWO720880 BGG720880:BGK720880 BQC720880:BQG720880 BZY720880:CAC720880 CJU720880:CJY720880 CTQ720880:CTU720880 DDM720880:DDQ720880 DNI720880:DNM720880 DXE720880:DXI720880 EHA720880:EHE720880 EQW720880:ERA720880 FAS720880:FAW720880 FKO720880:FKS720880 FUK720880:FUO720880 GEG720880:GEK720880 GOC720880:GOG720880 GXY720880:GYC720880 HHU720880:HHY720880 HRQ720880:HRU720880 IBM720880:IBQ720880 ILI720880:ILM720880 IVE720880:IVI720880 JFA720880:JFE720880 JOW720880:JPA720880 JYS720880:JYW720880 KIO720880:KIS720880 KSK720880:KSO720880 LCG720880:LCK720880 LMC720880:LMG720880 LVY720880:LWC720880 MFU720880:MFY720880 MPQ720880:MPU720880 MZM720880:MZQ720880 NJI720880:NJM720880 NTE720880:NTI720880 ODA720880:ODE720880 OMW720880:ONA720880 OWS720880:OWW720880 PGO720880:PGS720880 PQK720880:PQO720880 QAG720880:QAK720880 QKC720880:QKG720880 QTY720880:QUC720880 RDU720880:RDY720880 RNQ720880:RNU720880 RXM720880:RXQ720880 SHI720880:SHM720880 SRE720880:SRI720880 TBA720880:TBE720880 TKW720880:TLA720880 TUS720880:TUW720880 UEO720880:UES720880 UOK720880:UOO720880 UYG720880:UYK720880 VIC720880:VIG720880 VRY720880:VSC720880 WBU720880:WBY720880 WLQ720880:WLU720880 WVM720880:WVQ720880 D786416:H786416 JA786416:JE786416 SW786416:TA786416 ACS786416:ACW786416 AMO786416:AMS786416 AWK786416:AWO786416 BGG786416:BGK786416 BQC786416:BQG786416 BZY786416:CAC786416 CJU786416:CJY786416 CTQ786416:CTU786416 DDM786416:DDQ786416 DNI786416:DNM786416 DXE786416:DXI786416 EHA786416:EHE786416 EQW786416:ERA786416 FAS786416:FAW786416 FKO786416:FKS786416 FUK786416:FUO786416 GEG786416:GEK786416 GOC786416:GOG786416 GXY786416:GYC786416 HHU786416:HHY786416 HRQ786416:HRU786416 IBM786416:IBQ786416 ILI786416:ILM786416 IVE786416:IVI786416 JFA786416:JFE786416 JOW786416:JPA786416 JYS786416:JYW786416 KIO786416:KIS786416 KSK786416:KSO786416 LCG786416:LCK786416 LMC786416:LMG786416 LVY786416:LWC786416 MFU786416:MFY786416 MPQ786416:MPU786416 MZM786416:MZQ786416 NJI786416:NJM786416 NTE786416:NTI786416 ODA786416:ODE786416 OMW786416:ONA786416 OWS786416:OWW786416 PGO786416:PGS786416 PQK786416:PQO786416 QAG786416:QAK786416 QKC786416:QKG786416 QTY786416:QUC786416 RDU786416:RDY786416 RNQ786416:RNU786416 RXM786416:RXQ786416 SHI786416:SHM786416 SRE786416:SRI786416 TBA786416:TBE786416 TKW786416:TLA786416 TUS786416:TUW786416 UEO786416:UES786416 UOK786416:UOO786416 UYG786416:UYK786416 VIC786416:VIG786416 VRY786416:VSC786416 WBU786416:WBY786416 WLQ786416:WLU786416 WVM786416:WVQ786416 D851952:H851952 JA851952:JE851952 SW851952:TA851952 ACS851952:ACW851952 AMO851952:AMS851952 AWK851952:AWO851952 BGG851952:BGK851952 BQC851952:BQG851952 BZY851952:CAC851952 CJU851952:CJY851952 CTQ851952:CTU851952 DDM851952:DDQ851952 DNI851952:DNM851952 DXE851952:DXI851952 EHA851952:EHE851952 EQW851952:ERA851952 FAS851952:FAW851952 FKO851952:FKS851952 FUK851952:FUO851952 GEG851952:GEK851952 GOC851952:GOG851952 GXY851952:GYC851952 HHU851952:HHY851952 HRQ851952:HRU851952 IBM851952:IBQ851952 ILI851952:ILM851952 IVE851952:IVI851952 JFA851952:JFE851952 JOW851952:JPA851952 JYS851952:JYW851952 KIO851952:KIS851952 KSK851952:KSO851952 LCG851952:LCK851952 LMC851952:LMG851952 LVY851952:LWC851952 MFU851952:MFY851952 MPQ851952:MPU851952 MZM851952:MZQ851952 NJI851952:NJM851952 NTE851952:NTI851952 ODA851952:ODE851952 OMW851952:ONA851952 OWS851952:OWW851952 PGO851952:PGS851952 PQK851952:PQO851952 QAG851952:QAK851952 QKC851952:QKG851952 QTY851952:QUC851952 RDU851952:RDY851952 RNQ851952:RNU851952 RXM851952:RXQ851952 SHI851952:SHM851952 SRE851952:SRI851952 TBA851952:TBE851952 TKW851952:TLA851952 TUS851952:TUW851952 UEO851952:UES851952 UOK851952:UOO851952 UYG851952:UYK851952 VIC851952:VIG851952 VRY851952:VSC851952 WBU851952:WBY851952 WLQ851952:WLU851952 WVM851952:WVQ851952 D917488:H917488 JA917488:JE917488 SW917488:TA917488 ACS917488:ACW917488 AMO917488:AMS917488 AWK917488:AWO917488 BGG917488:BGK917488 BQC917488:BQG917488 BZY917488:CAC917488 CJU917488:CJY917488 CTQ917488:CTU917488 DDM917488:DDQ917488 DNI917488:DNM917488 DXE917488:DXI917488 EHA917488:EHE917488 EQW917488:ERA917488 FAS917488:FAW917488 FKO917488:FKS917488 FUK917488:FUO917488 GEG917488:GEK917488 GOC917488:GOG917488 GXY917488:GYC917488 HHU917488:HHY917488 HRQ917488:HRU917488 IBM917488:IBQ917488 ILI917488:ILM917488 IVE917488:IVI917488 JFA917488:JFE917488 JOW917488:JPA917488 JYS917488:JYW917488 KIO917488:KIS917488 KSK917488:KSO917488 LCG917488:LCK917488 LMC917488:LMG917488 LVY917488:LWC917488 MFU917488:MFY917488 MPQ917488:MPU917488 MZM917488:MZQ917488 NJI917488:NJM917488 NTE917488:NTI917488 ODA917488:ODE917488 OMW917488:ONA917488 OWS917488:OWW917488 PGO917488:PGS917488 PQK917488:PQO917488 QAG917488:QAK917488 QKC917488:QKG917488 QTY917488:QUC917488 RDU917488:RDY917488 RNQ917488:RNU917488 RXM917488:RXQ917488 SHI917488:SHM917488 SRE917488:SRI917488 TBA917488:TBE917488 TKW917488:TLA917488 TUS917488:TUW917488 UEO917488:UES917488 UOK917488:UOO917488 UYG917488:UYK917488 VIC917488:VIG917488 VRY917488:VSC917488 WBU917488:WBY917488 WLQ917488:WLU917488 WVM917488:WVQ917488 D983024:H983024 JA983024:JE983024 SW983024:TA983024 ACS983024:ACW983024 AMO983024:AMS983024 AWK983024:AWO983024 BGG983024:BGK983024 BQC983024:BQG983024 BZY983024:CAC983024 CJU983024:CJY983024 CTQ983024:CTU983024 DDM983024:DDQ983024 DNI983024:DNM983024 DXE983024:DXI983024 EHA983024:EHE983024 EQW983024:ERA983024 FAS983024:FAW983024 FKO983024:FKS983024 FUK983024:FUO983024 GEG983024:GEK983024 GOC983024:GOG983024 GXY983024:GYC983024 HHU983024:HHY983024 HRQ983024:HRU983024 IBM983024:IBQ983024 ILI983024:ILM983024 IVE983024:IVI983024 JFA983024:JFE983024 JOW983024:JPA983024 JYS983024:JYW983024 KIO983024:KIS983024 KSK983024:KSO983024 LCG983024:LCK983024 LMC983024:LMG983024 LVY983024:LWC983024 MFU983024:MFY983024 MPQ983024:MPU983024 MZM983024:MZQ983024 NJI983024:NJM983024 NTE983024:NTI983024 ODA983024:ODE983024 OMW983024:ONA983024 OWS983024:OWW983024 PGO983024:PGS983024 PQK983024:PQO983024 QAG983024:QAK983024 QKC983024:QKG983024 QTY983024:QUC983024 RDU983024:RDY983024 RNQ983024:RNU983024 RXM983024:RXQ983024 SHI983024:SHM983024 SRE983024:SRI983024 TBA983024:TBE983024 TKW983024:TLA983024 TUS983024:TUW983024 UEO983024:UES983024 UOK983024:UOO983024 UYG983024:UYK983024 VIC983024:VIG983024 VRY983024:VSC983024 WBU983024:WBY983024 WLQ983024:WLU983024 H18:H20">
      <formula1>1</formula1>
    </dataValidation>
    <dataValidation type="textLength" imeMode="hiragana" operator="greaterThanOrEqual" allowBlank="1" showInputMessage="1" showErrorMessage="1" prompt="都・道・府・県を付けてください" sqref="D16:H16 JA16:JE16 SW16:TA16 ACS16:ACW16 AMO16:AMS16 AWK16:AWO16 BGG16:BGK16 BQC16:BQG16 BZY16:CAC16 CJU16:CJY16 CTQ16:CTU16 DDM16:DDQ16 DNI16:DNM16 DXE16:DXI16 EHA16:EHE16 EQW16:ERA16 FAS16:FAW16 FKO16:FKS16 FUK16:FUO16 GEG16:GEK16 GOC16:GOG16 GXY16:GYC16 HHU16:HHY16 HRQ16:HRU16 IBM16:IBQ16 ILI16:ILM16 IVE16:IVI16 JFA16:JFE16 JOW16:JPA16 JYS16:JYW16 KIO16:KIS16 KSK16:KSO16 LCG16:LCK16 LMC16:LMG16 LVY16:LWC16 MFU16:MFY16 MPQ16:MPU16 MZM16:MZQ16 NJI16:NJM16 NTE16:NTI16 ODA16:ODE16 OMW16:ONA16 OWS16:OWW16 PGO16:PGS16 PQK16:PQO16 QAG16:QAK16 QKC16:QKG16 QTY16:QUC16 RDU16:RDY16 RNQ16:RNU16 RXM16:RXQ16 SHI16:SHM16 SRE16:SRI16 TBA16:TBE16 TKW16:TLA16 TUS16:TUW16 UEO16:UES16 UOK16:UOO16 UYG16:UYK16 VIC16:VIG16 VRY16:VSC16 WBU16:WBY16 WLQ16:WLU16 WVM16:WVQ16 D65517:H65517 JA65517:JE65517 SW65517:TA65517 ACS65517:ACW65517 AMO65517:AMS65517 AWK65517:AWO65517 BGG65517:BGK65517 BQC65517:BQG65517 BZY65517:CAC65517 CJU65517:CJY65517 CTQ65517:CTU65517 DDM65517:DDQ65517 DNI65517:DNM65517 DXE65517:DXI65517 EHA65517:EHE65517 EQW65517:ERA65517 FAS65517:FAW65517 FKO65517:FKS65517 FUK65517:FUO65517 GEG65517:GEK65517 GOC65517:GOG65517 GXY65517:GYC65517 HHU65517:HHY65517 HRQ65517:HRU65517 IBM65517:IBQ65517 ILI65517:ILM65517 IVE65517:IVI65517 JFA65517:JFE65517 JOW65517:JPA65517 JYS65517:JYW65517 KIO65517:KIS65517 KSK65517:KSO65517 LCG65517:LCK65517 LMC65517:LMG65517 LVY65517:LWC65517 MFU65517:MFY65517 MPQ65517:MPU65517 MZM65517:MZQ65517 NJI65517:NJM65517 NTE65517:NTI65517 ODA65517:ODE65517 OMW65517:ONA65517 OWS65517:OWW65517 PGO65517:PGS65517 PQK65517:PQO65517 QAG65517:QAK65517 QKC65517:QKG65517 QTY65517:QUC65517 RDU65517:RDY65517 RNQ65517:RNU65517 RXM65517:RXQ65517 SHI65517:SHM65517 SRE65517:SRI65517 TBA65517:TBE65517 TKW65517:TLA65517 TUS65517:TUW65517 UEO65517:UES65517 UOK65517:UOO65517 UYG65517:UYK65517 VIC65517:VIG65517 VRY65517:VSC65517 WBU65517:WBY65517 WLQ65517:WLU65517 WVM65517:WVQ65517 D131053:H131053 JA131053:JE131053 SW131053:TA131053 ACS131053:ACW131053 AMO131053:AMS131053 AWK131053:AWO131053 BGG131053:BGK131053 BQC131053:BQG131053 BZY131053:CAC131053 CJU131053:CJY131053 CTQ131053:CTU131053 DDM131053:DDQ131053 DNI131053:DNM131053 DXE131053:DXI131053 EHA131053:EHE131053 EQW131053:ERA131053 FAS131053:FAW131053 FKO131053:FKS131053 FUK131053:FUO131053 GEG131053:GEK131053 GOC131053:GOG131053 GXY131053:GYC131053 HHU131053:HHY131053 HRQ131053:HRU131053 IBM131053:IBQ131053 ILI131053:ILM131053 IVE131053:IVI131053 JFA131053:JFE131053 JOW131053:JPA131053 JYS131053:JYW131053 KIO131053:KIS131053 KSK131053:KSO131053 LCG131053:LCK131053 LMC131053:LMG131053 LVY131053:LWC131053 MFU131053:MFY131053 MPQ131053:MPU131053 MZM131053:MZQ131053 NJI131053:NJM131053 NTE131053:NTI131053 ODA131053:ODE131053 OMW131053:ONA131053 OWS131053:OWW131053 PGO131053:PGS131053 PQK131053:PQO131053 QAG131053:QAK131053 QKC131053:QKG131053 QTY131053:QUC131053 RDU131053:RDY131053 RNQ131053:RNU131053 RXM131053:RXQ131053 SHI131053:SHM131053 SRE131053:SRI131053 TBA131053:TBE131053 TKW131053:TLA131053 TUS131053:TUW131053 UEO131053:UES131053 UOK131053:UOO131053 UYG131053:UYK131053 VIC131053:VIG131053 VRY131053:VSC131053 WBU131053:WBY131053 WLQ131053:WLU131053 WVM131053:WVQ131053 D196589:H196589 JA196589:JE196589 SW196589:TA196589 ACS196589:ACW196589 AMO196589:AMS196589 AWK196589:AWO196589 BGG196589:BGK196589 BQC196589:BQG196589 BZY196589:CAC196589 CJU196589:CJY196589 CTQ196589:CTU196589 DDM196589:DDQ196589 DNI196589:DNM196589 DXE196589:DXI196589 EHA196589:EHE196589 EQW196589:ERA196589 FAS196589:FAW196589 FKO196589:FKS196589 FUK196589:FUO196589 GEG196589:GEK196589 GOC196589:GOG196589 GXY196589:GYC196589 HHU196589:HHY196589 HRQ196589:HRU196589 IBM196589:IBQ196589 ILI196589:ILM196589 IVE196589:IVI196589 JFA196589:JFE196589 JOW196589:JPA196589 JYS196589:JYW196589 KIO196589:KIS196589 KSK196589:KSO196589 LCG196589:LCK196589 LMC196589:LMG196589 LVY196589:LWC196589 MFU196589:MFY196589 MPQ196589:MPU196589 MZM196589:MZQ196589 NJI196589:NJM196589 NTE196589:NTI196589 ODA196589:ODE196589 OMW196589:ONA196589 OWS196589:OWW196589 PGO196589:PGS196589 PQK196589:PQO196589 QAG196589:QAK196589 QKC196589:QKG196589 QTY196589:QUC196589 RDU196589:RDY196589 RNQ196589:RNU196589 RXM196589:RXQ196589 SHI196589:SHM196589 SRE196589:SRI196589 TBA196589:TBE196589 TKW196589:TLA196589 TUS196589:TUW196589 UEO196589:UES196589 UOK196589:UOO196589 UYG196589:UYK196589 VIC196589:VIG196589 VRY196589:VSC196589 WBU196589:WBY196589 WLQ196589:WLU196589 WVM196589:WVQ196589 D262125:H262125 JA262125:JE262125 SW262125:TA262125 ACS262125:ACW262125 AMO262125:AMS262125 AWK262125:AWO262125 BGG262125:BGK262125 BQC262125:BQG262125 BZY262125:CAC262125 CJU262125:CJY262125 CTQ262125:CTU262125 DDM262125:DDQ262125 DNI262125:DNM262125 DXE262125:DXI262125 EHA262125:EHE262125 EQW262125:ERA262125 FAS262125:FAW262125 FKO262125:FKS262125 FUK262125:FUO262125 GEG262125:GEK262125 GOC262125:GOG262125 GXY262125:GYC262125 HHU262125:HHY262125 HRQ262125:HRU262125 IBM262125:IBQ262125 ILI262125:ILM262125 IVE262125:IVI262125 JFA262125:JFE262125 JOW262125:JPA262125 JYS262125:JYW262125 KIO262125:KIS262125 KSK262125:KSO262125 LCG262125:LCK262125 LMC262125:LMG262125 LVY262125:LWC262125 MFU262125:MFY262125 MPQ262125:MPU262125 MZM262125:MZQ262125 NJI262125:NJM262125 NTE262125:NTI262125 ODA262125:ODE262125 OMW262125:ONA262125 OWS262125:OWW262125 PGO262125:PGS262125 PQK262125:PQO262125 QAG262125:QAK262125 QKC262125:QKG262125 QTY262125:QUC262125 RDU262125:RDY262125 RNQ262125:RNU262125 RXM262125:RXQ262125 SHI262125:SHM262125 SRE262125:SRI262125 TBA262125:TBE262125 TKW262125:TLA262125 TUS262125:TUW262125 UEO262125:UES262125 UOK262125:UOO262125 UYG262125:UYK262125 VIC262125:VIG262125 VRY262125:VSC262125 WBU262125:WBY262125 WLQ262125:WLU262125 WVM262125:WVQ262125 D327661:H327661 JA327661:JE327661 SW327661:TA327661 ACS327661:ACW327661 AMO327661:AMS327661 AWK327661:AWO327661 BGG327661:BGK327661 BQC327661:BQG327661 BZY327661:CAC327661 CJU327661:CJY327661 CTQ327661:CTU327661 DDM327661:DDQ327661 DNI327661:DNM327661 DXE327661:DXI327661 EHA327661:EHE327661 EQW327661:ERA327661 FAS327661:FAW327661 FKO327661:FKS327661 FUK327661:FUO327661 GEG327661:GEK327661 GOC327661:GOG327661 GXY327661:GYC327661 HHU327661:HHY327661 HRQ327661:HRU327661 IBM327661:IBQ327661 ILI327661:ILM327661 IVE327661:IVI327661 JFA327661:JFE327661 JOW327661:JPA327661 JYS327661:JYW327661 KIO327661:KIS327661 KSK327661:KSO327661 LCG327661:LCK327661 LMC327661:LMG327661 LVY327661:LWC327661 MFU327661:MFY327661 MPQ327661:MPU327661 MZM327661:MZQ327661 NJI327661:NJM327661 NTE327661:NTI327661 ODA327661:ODE327661 OMW327661:ONA327661 OWS327661:OWW327661 PGO327661:PGS327661 PQK327661:PQO327661 QAG327661:QAK327661 QKC327661:QKG327661 QTY327661:QUC327661 RDU327661:RDY327661 RNQ327661:RNU327661 RXM327661:RXQ327661 SHI327661:SHM327661 SRE327661:SRI327661 TBA327661:TBE327661 TKW327661:TLA327661 TUS327661:TUW327661 UEO327661:UES327661 UOK327661:UOO327661 UYG327661:UYK327661 VIC327661:VIG327661 VRY327661:VSC327661 WBU327661:WBY327661 WLQ327661:WLU327661 WVM327661:WVQ327661 D393197:H393197 JA393197:JE393197 SW393197:TA393197 ACS393197:ACW393197 AMO393197:AMS393197 AWK393197:AWO393197 BGG393197:BGK393197 BQC393197:BQG393197 BZY393197:CAC393197 CJU393197:CJY393197 CTQ393197:CTU393197 DDM393197:DDQ393197 DNI393197:DNM393197 DXE393197:DXI393197 EHA393197:EHE393197 EQW393197:ERA393197 FAS393197:FAW393197 FKO393197:FKS393197 FUK393197:FUO393197 GEG393197:GEK393197 GOC393197:GOG393197 GXY393197:GYC393197 HHU393197:HHY393197 HRQ393197:HRU393197 IBM393197:IBQ393197 ILI393197:ILM393197 IVE393197:IVI393197 JFA393197:JFE393197 JOW393197:JPA393197 JYS393197:JYW393197 KIO393197:KIS393197 KSK393197:KSO393197 LCG393197:LCK393197 LMC393197:LMG393197 LVY393197:LWC393197 MFU393197:MFY393197 MPQ393197:MPU393197 MZM393197:MZQ393197 NJI393197:NJM393197 NTE393197:NTI393197 ODA393197:ODE393197 OMW393197:ONA393197 OWS393197:OWW393197 PGO393197:PGS393197 PQK393197:PQO393197 QAG393197:QAK393197 QKC393197:QKG393197 QTY393197:QUC393197 RDU393197:RDY393197 RNQ393197:RNU393197 RXM393197:RXQ393197 SHI393197:SHM393197 SRE393197:SRI393197 TBA393197:TBE393197 TKW393197:TLA393197 TUS393197:TUW393197 UEO393197:UES393197 UOK393197:UOO393197 UYG393197:UYK393197 VIC393197:VIG393197 VRY393197:VSC393197 WBU393197:WBY393197 WLQ393197:WLU393197 WVM393197:WVQ393197 D458733:H458733 JA458733:JE458733 SW458733:TA458733 ACS458733:ACW458733 AMO458733:AMS458733 AWK458733:AWO458733 BGG458733:BGK458733 BQC458733:BQG458733 BZY458733:CAC458733 CJU458733:CJY458733 CTQ458733:CTU458733 DDM458733:DDQ458733 DNI458733:DNM458733 DXE458733:DXI458733 EHA458733:EHE458733 EQW458733:ERA458733 FAS458733:FAW458733 FKO458733:FKS458733 FUK458733:FUO458733 GEG458733:GEK458733 GOC458733:GOG458733 GXY458733:GYC458733 HHU458733:HHY458733 HRQ458733:HRU458733 IBM458733:IBQ458733 ILI458733:ILM458733 IVE458733:IVI458733 JFA458733:JFE458733 JOW458733:JPA458733 JYS458733:JYW458733 KIO458733:KIS458733 KSK458733:KSO458733 LCG458733:LCK458733 LMC458733:LMG458733 LVY458733:LWC458733 MFU458733:MFY458733 MPQ458733:MPU458733 MZM458733:MZQ458733 NJI458733:NJM458733 NTE458733:NTI458733 ODA458733:ODE458733 OMW458733:ONA458733 OWS458733:OWW458733 PGO458733:PGS458733 PQK458733:PQO458733 QAG458733:QAK458733 QKC458733:QKG458733 QTY458733:QUC458733 RDU458733:RDY458733 RNQ458733:RNU458733 RXM458733:RXQ458733 SHI458733:SHM458733 SRE458733:SRI458733 TBA458733:TBE458733 TKW458733:TLA458733 TUS458733:TUW458733 UEO458733:UES458733 UOK458733:UOO458733 UYG458733:UYK458733 VIC458733:VIG458733 VRY458733:VSC458733 WBU458733:WBY458733 WLQ458733:WLU458733 WVM458733:WVQ458733 D524269:H524269 JA524269:JE524269 SW524269:TA524269 ACS524269:ACW524269 AMO524269:AMS524269 AWK524269:AWO524269 BGG524269:BGK524269 BQC524269:BQG524269 BZY524269:CAC524269 CJU524269:CJY524269 CTQ524269:CTU524269 DDM524269:DDQ524269 DNI524269:DNM524269 DXE524269:DXI524269 EHA524269:EHE524269 EQW524269:ERA524269 FAS524269:FAW524269 FKO524269:FKS524269 FUK524269:FUO524269 GEG524269:GEK524269 GOC524269:GOG524269 GXY524269:GYC524269 HHU524269:HHY524269 HRQ524269:HRU524269 IBM524269:IBQ524269 ILI524269:ILM524269 IVE524269:IVI524269 JFA524269:JFE524269 JOW524269:JPA524269 JYS524269:JYW524269 KIO524269:KIS524269 KSK524269:KSO524269 LCG524269:LCK524269 LMC524269:LMG524269 LVY524269:LWC524269 MFU524269:MFY524269 MPQ524269:MPU524269 MZM524269:MZQ524269 NJI524269:NJM524269 NTE524269:NTI524269 ODA524269:ODE524269 OMW524269:ONA524269 OWS524269:OWW524269 PGO524269:PGS524269 PQK524269:PQO524269 QAG524269:QAK524269 QKC524269:QKG524269 QTY524269:QUC524269 RDU524269:RDY524269 RNQ524269:RNU524269 RXM524269:RXQ524269 SHI524269:SHM524269 SRE524269:SRI524269 TBA524269:TBE524269 TKW524269:TLA524269 TUS524269:TUW524269 UEO524269:UES524269 UOK524269:UOO524269 UYG524269:UYK524269 VIC524269:VIG524269 VRY524269:VSC524269 WBU524269:WBY524269 WLQ524269:WLU524269 WVM524269:WVQ524269 D589805:H589805 JA589805:JE589805 SW589805:TA589805 ACS589805:ACW589805 AMO589805:AMS589805 AWK589805:AWO589805 BGG589805:BGK589805 BQC589805:BQG589805 BZY589805:CAC589805 CJU589805:CJY589805 CTQ589805:CTU589805 DDM589805:DDQ589805 DNI589805:DNM589805 DXE589805:DXI589805 EHA589805:EHE589805 EQW589805:ERA589805 FAS589805:FAW589805 FKO589805:FKS589805 FUK589805:FUO589805 GEG589805:GEK589805 GOC589805:GOG589805 GXY589805:GYC589805 HHU589805:HHY589805 HRQ589805:HRU589805 IBM589805:IBQ589805 ILI589805:ILM589805 IVE589805:IVI589805 JFA589805:JFE589805 JOW589805:JPA589805 JYS589805:JYW589805 KIO589805:KIS589805 KSK589805:KSO589805 LCG589805:LCK589805 LMC589805:LMG589805 LVY589805:LWC589805 MFU589805:MFY589805 MPQ589805:MPU589805 MZM589805:MZQ589805 NJI589805:NJM589805 NTE589805:NTI589805 ODA589805:ODE589805 OMW589805:ONA589805 OWS589805:OWW589805 PGO589805:PGS589805 PQK589805:PQO589805 QAG589805:QAK589805 QKC589805:QKG589805 QTY589805:QUC589805 RDU589805:RDY589805 RNQ589805:RNU589805 RXM589805:RXQ589805 SHI589805:SHM589805 SRE589805:SRI589805 TBA589805:TBE589805 TKW589805:TLA589805 TUS589805:TUW589805 UEO589805:UES589805 UOK589805:UOO589805 UYG589805:UYK589805 VIC589805:VIG589805 VRY589805:VSC589805 WBU589805:WBY589805 WLQ589805:WLU589805 WVM589805:WVQ589805 D655341:H655341 JA655341:JE655341 SW655341:TA655341 ACS655341:ACW655341 AMO655341:AMS655341 AWK655341:AWO655341 BGG655341:BGK655341 BQC655341:BQG655341 BZY655341:CAC655341 CJU655341:CJY655341 CTQ655341:CTU655341 DDM655341:DDQ655341 DNI655341:DNM655341 DXE655341:DXI655341 EHA655341:EHE655341 EQW655341:ERA655341 FAS655341:FAW655341 FKO655341:FKS655341 FUK655341:FUO655341 GEG655341:GEK655341 GOC655341:GOG655341 GXY655341:GYC655341 HHU655341:HHY655341 HRQ655341:HRU655341 IBM655341:IBQ655341 ILI655341:ILM655341 IVE655341:IVI655341 JFA655341:JFE655341 JOW655341:JPA655341 JYS655341:JYW655341 KIO655341:KIS655341 KSK655341:KSO655341 LCG655341:LCK655341 LMC655341:LMG655341 LVY655341:LWC655341 MFU655341:MFY655341 MPQ655341:MPU655341 MZM655341:MZQ655341 NJI655341:NJM655341 NTE655341:NTI655341 ODA655341:ODE655341 OMW655341:ONA655341 OWS655341:OWW655341 PGO655341:PGS655341 PQK655341:PQO655341 QAG655341:QAK655341 QKC655341:QKG655341 QTY655341:QUC655341 RDU655341:RDY655341 RNQ655341:RNU655341 RXM655341:RXQ655341 SHI655341:SHM655341 SRE655341:SRI655341 TBA655341:TBE655341 TKW655341:TLA655341 TUS655341:TUW655341 UEO655341:UES655341 UOK655341:UOO655341 UYG655341:UYK655341 VIC655341:VIG655341 VRY655341:VSC655341 WBU655341:WBY655341 WLQ655341:WLU655341 WVM655341:WVQ655341 D720877:H720877 JA720877:JE720877 SW720877:TA720877 ACS720877:ACW720877 AMO720877:AMS720877 AWK720877:AWO720877 BGG720877:BGK720877 BQC720877:BQG720877 BZY720877:CAC720877 CJU720877:CJY720877 CTQ720877:CTU720877 DDM720877:DDQ720877 DNI720877:DNM720877 DXE720877:DXI720877 EHA720877:EHE720877 EQW720877:ERA720877 FAS720877:FAW720877 FKO720877:FKS720877 FUK720877:FUO720877 GEG720877:GEK720877 GOC720877:GOG720877 GXY720877:GYC720877 HHU720877:HHY720877 HRQ720877:HRU720877 IBM720877:IBQ720877 ILI720877:ILM720877 IVE720877:IVI720877 JFA720877:JFE720877 JOW720877:JPA720877 JYS720877:JYW720877 KIO720877:KIS720877 KSK720877:KSO720877 LCG720877:LCK720877 LMC720877:LMG720877 LVY720877:LWC720877 MFU720877:MFY720877 MPQ720877:MPU720877 MZM720877:MZQ720877 NJI720877:NJM720877 NTE720877:NTI720877 ODA720877:ODE720877 OMW720877:ONA720877 OWS720877:OWW720877 PGO720877:PGS720877 PQK720877:PQO720877 QAG720877:QAK720877 QKC720877:QKG720877 QTY720877:QUC720877 RDU720877:RDY720877 RNQ720877:RNU720877 RXM720877:RXQ720877 SHI720877:SHM720877 SRE720877:SRI720877 TBA720877:TBE720877 TKW720877:TLA720877 TUS720877:TUW720877 UEO720877:UES720877 UOK720877:UOO720877 UYG720877:UYK720877 VIC720877:VIG720877 VRY720877:VSC720877 WBU720877:WBY720877 WLQ720877:WLU720877 WVM720877:WVQ720877 D786413:H786413 JA786413:JE786413 SW786413:TA786413 ACS786413:ACW786413 AMO786413:AMS786413 AWK786413:AWO786413 BGG786413:BGK786413 BQC786413:BQG786413 BZY786413:CAC786413 CJU786413:CJY786413 CTQ786413:CTU786413 DDM786413:DDQ786413 DNI786413:DNM786413 DXE786413:DXI786413 EHA786413:EHE786413 EQW786413:ERA786413 FAS786413:FAW786413 FKO786413:FKS786413 FUK786413:FUO786413 GEG786413:GEK786413 GOC786413:GOG786413 GXY786413:GYC786413 HHU786413:HHY786413 HRQ786413:HRU786413 IBM786413:IBQ786413 ILI786413:ILM786413 IVE786413:IVI786413 JFA786413:JFE786413 JOW786413:JPA786413 JYS786413:JYW786413 KIO786413:KIS786413 KSK786413:KSO786413 LCG786413:LCK786413 LMC786413:LMG786413 LVY786413:LWC786413 MFU786413:MFY786413 MPQ786413:MPU786413 MZM786413:MZQ786413 NJI786413:NJM786413 NTE786413:NTI786413 ODA786413:ODE786413 OMW786413:ONA786413 OWS786413:OWW786413 PGO786413:PGS786413 PQK786413:PQO786413 QAG786413:QAK786413 QKC786413:QKG786413 QTY786413:QUC786413 RDU786413:RDY786413 RNQ786413:RNU786413 RXM786413:RXQ786413 SHI786413:SHM786413 SRE786413:SRI786413 TBA786413:TBE786413 TKW786413:TLA786413 TUS786413:TUW786413 UEO786413:UES786413 UOK786413:UOO786413 UYG786413:UYK786413 VIC786413:VIG786413 VRY786413:VSC786413 WBU786413:WBY786413 WLQ786413:WLU786413 WVM786413:WVQ786413 D851949:H851949 JA851949:JE851949 SW851949:TA851949 ACS851949:ACW851949 AMO851949:AMS851949 AWK851949:AWO851949 BGG851949:BGK851949 BQC851949:BQG851949 BZY851949:CAC851949 CJU851949:CJY851949 CTQ851949:CTU851949 DDM851949:DDQ851949 DNI851949:DNM851949 DXE851949:DXI851949 EHA851949:EHE851949 EQW851949:ERA851949 FAS851949:FAW851949 FKO851949:FKS851949 FUK851949:FUO851949 GEG851949:GEK851949 GOC851949:GOG851949 GXY851949:GYC851949 HHU851949:HHY851949 HRQ851949:HRU851949 IBM851949:IBQ851949 ILI851949:ILM851949 IVE851949:IVI851949 JFA851949:JFE851949 JOW851949:JPA851949 JYS851949:JYW851949 KIO851949:KIS851949 KSK851949:KSO851949 LCG851949:LCK851949 LMC851949:LMG851949 LVY851949:LWC851949 MFU851949:MFY851949 MPQ851949:MPU851949 MZM851949:MZQ851949 NJI851949:NJM851949 NTE851949:NTI851949 ODA851949:ODE851949 OMW851949:ONA851949 OWS851949:OWW851949 PGO851949:PGS851949 PQK851949:PQO851949 QAG851949:QAK851949 QKC851949:QKG851949 QTY851949:QUC851949 RDU851949:RDY851949 RNQ851949:RNU851949 RXM851949:RXQ851949 SHI851949:SHM851949 SRE851949:SRI851949 TBA851949:TBE851949 TKW851949:TLA851949 TUS851949:TUW851949 UEO851949:UES851949 UOK851949:UOO851949 UYG851949:UYK851949 VIC851949:VIG851949 VRY851949:VSC851949 WBU851949:WBY851949 WLQ851949:WLU851949 WVM851949:WVQ851949 D917485:H917485 JA917485:JE917485 SW917485:TA917485 ACS917485:ACW917485 AMO917485:AMS917485 AWK917485:AWO917485 BGG917485:BGK917485 BQC917485:BQG917485 BZY917485:CAC917485 CJU917485:CJY917485 CTQ917485:CTU917485 DDM917485:DDQ917485 DNI917485:DNM917485 DXE917485:DXI917485 EHA917485:EHE917485 EQW917485:ERA917485 FAS917485:FAW917485 FKO917485:FKS917485 FUK917485:FUO917485 GEG917485:GEK917485 GOC917485:GOG917485 GXY917485:GYC917485 HHU917485:HHY917485 HRQ917485:HRU917485 IBM917485:IBQ917485 ILI917485:ILM917485 IVE917485:IVI917485 JFA917485:JFE917485 JOW917485:JPA917485 JYS917485:JYW917485 KIO917485:KIS917485 KSK917485:KSO917485 LCG917485:LCK917485 LMC917485:LMG917485 LVY917485:LWC917485 MFU917485:MFY917485 MPQ917485:MPU917485 MZM917485:MZQ917485 NJI917485:NJM917485 NTE917485:NTI917485 ODA917485:ODE917485 OMW917485:ONA917485 OWS917485:OWW917485 PGO917485:PGS917485 PQK917485:PQO917485 QAG917485:QAK917485 QKC917485:QKG917485 QTY917485:QUC917485 RDU917485:RDY917485 RNQ917485:RNU917485 RXM917485:RXQ917485 SHI917485:SHM917485 SRE917485:SRI917485 TBA917485:TBE917485 TKW917485:TLA917485 TUS917485:TUW917485 UEO917485:UES917485 UOK917485:UOO917485 UYG917485:UYK917485 VIC917485:VIG917485 VRY917485:VSC917485 WBU917485:WBY917485 WLQ917485:WLU917485 WVM917485:WVQ917485 D983021:H983021 JA983021:JE983021 SW983021:TA983021 ACS983021:ACW983021 AMO983021:AMS983021 AWK983021:AWO983021 BGG983021:BGK983021 BQC983021:BQG983021 BZY983021:CAC983021 CJU983021:CJY983021 CTQ983021:CTU983021 DDM983021:DDQ983021 DNI983021:DNM983021 DXE983021:DXI983021 EHA983021:EHE983021 EQW983021:ERA983021 FAS983021:FAW983021 FKO983021:FKS983021 FUK983021:FUO983021 GEG983021:GEK983021 GOC983021:GOG983021 GXY983021:GYC983021 HHU983021:HHY983021 HRQ983021:HRU983021 IBM983021:IBQ983021 ILI983021:ILM983021 IVE983021:IVI983021 JFA983021:JFE983021 JOW983021:JPA983021 JYS983021:JYW983021 KIO983021:KIS983021 KSK983021:KSO983021 LCG983021:LCK983021 LMC983021:LMG983021 LVY983021:LWC983021 MFU983021:MFY983021 MPQ983021:MPU983021 MZM983021:MZQ983021 NJI983021:NJM983021 NTE983021:NTI983021 ODA983021:ODE983021 OMW983021:ONA983021 OWS983021:OWW983021 PGO983021:PGS983021 PQK983021:PQO983021 QAG983021:QAK983021 QKC983021:QKG983021 QTY983021:QUC983021 RDU983021:RDY983021 RNQ983021:RNU983021 RXM983021:RXQ983021 SHI983021:SHM983021 SRE983021:SRI983021 TBA983021:TBE983021 TKW983021:TLA983021 TUS983021:TUW983021 UEO983021:UES983021 UOK983021:UOO983021 UYG983021:UYK983021 VIC983021:VIG983021 VRY983021:VSC983021 WBU983021:WBY983021 WLQ983021:WLU983021 WVM983021:WVQ983021">
      <formula1>1</formula1>
    </dataValidation>
    <dataValidation type="whole" imeMode="off" operator="greaterThanOrEqual" allowBlank="1" showInputMessage="1" showErrorMessage="1" sqref="E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E65516 JB65516 SX65516 ACT65516 AMP65516 AWL65516 BGH65516 BQD65516 BZZ65516 CJV65516 CTR65516 DDN65516 DNJ65516 DXF65516 EHB65516 EQX65516 FAT65516 FKP65516 FUL65516 GEH65516 GOD65516 GXZ65516 HHV65516 HRR65516 IBN65516 ILJ65516 IVF65516 JFB65516 JOX65516 JYT65516 KIP65516 KSL65516 LCH65516 LMD65516 LVZ65516 MFV65516 MPR65516 MZN65516 NJJ65516 NTF65516 ODB65516 OMX65516 OWT65516 PGP65516 PQL65516 QAH65516 QKD65516 QTZ65516 RDV65516 RNR65516 RXN65516 SHJ65516 SRF65516 TBB65516 TKX65516 TUT65516 UEP65516 UOL65516 UYH65516 VID65516 VRZ65516 WBV65516 WLR65516 WVN65516 E131052 JB131052 SX131052 ACT131052 AMP131052 AWL131052 BGH131052 BQD131052 BZZ131052 CJV131052 CTR131052 DDN131052 DNJ131052 DXF131052 EHB131052 EQX131052 FAT131052 FKP131052 FUL131052 GEH131052 GOD131052 GXZ131052 HHV131052 HRR131052 IBN131052 ILJ131052 IVF131052 JFB131052 JOX131052 JYT131052 KIP131052 KSL131052 LCH131052 LMD131052 LVZ131052 MFV131052 MPR131052 MZN131052 NJJ131052 NTF131052 ODB131052 OMX131052 OWT131052 PGP131052 PQL131052 QAH131052 QKD131052 QTZ131052 RDV131052 RNR131052 RXN131052 SHJ131052 SRF131052 TBB131052 TKX131052 TUT131052 UEP131052 UOL131052 UYH131052 VID131052 VRZ131052 WBV131052 WLR131052 WVN131052 E196588 JB196588 SX196588 ACT196588 AMP196588 AWL196588 BGH196588 BQD196588 BZZ196588 CJV196588 CTR196588 DDN196588 DNJ196588 DXF196588 EHB196588 EQX196588 FAT196588 FKP196588 FUL196588 GEH196588 GOD196588 GXZ196588 HHV196588 HRR196588 IBN196588 ILJ196588 IVF196588 JFB196588 JOX196588 JYT196588 KIP196588 KSL196588 LCH196588 LMD196588 LVZ196588 MFV196588 MPR196588 MZN196588 NJJ196588 NTF196588 ODB196588 OMX196588 OWT196588 PGP196588 PQL196588 QAH196588 QKD196588 QTZ196588 RDV196588 RNR196588 RXN196588 SHJ196588 SRF196588 TBB196588 TKX196588 TUT196588 UEP196588 UOL196588 UYH196588 VID196588 VRZ196588 WBV196588 WLR196588 WVN196588 E262124 JB262124 SX262124 ACT262124 AMP262124 AWL262124 BGH262124 BQD262124 BZZ262124 CJV262124 CTR262124 DDN262124 DNJ262124 DXF262124 EHB262124 EQX262124 FAT262124 FKP262124 FUL262124 GEH262124 GOD262124 GXZ262124 HHV262124 HRR262124 IBN262124 ILJ262124 IVF262124 JFB262124 JOX262124 JYT262124 KIP262124 KSL262124 LCH262124 LMD262124 LVZ262124 MFV262124 MPR262124 MZN262124 NJJ262124 NTF262124 ODB262124 OMX262124 OWT262124 PGP262124 PQL262124 QAH262124 QKD262124 QTZ262124 RDV262124 RNR262124 RXN262124 SHJ262124 SRF262124 TBB262124 TKX262124 TUT262124 UEP262124 UOL262124 UYH262124 VID262124 VRZ262124 WBV262124 WLR262124 WVN262124 E327660 JB327660 SX327660 ACT327660 AMP327660 AWL327660 BGH327660 BQD327660 BZZ327660 CJV327660 CTR327660 DDN327660 DNJ327660 DXF327660 EHB327660 EQX327660 FAT327660 FKP327660 FUL327660 GEH327660 GOD327660 GXZ327660 HHV327660 HRR327660 IBN327660 ILJ327660 IVF327660 JFB327660 JOX327660 JYT327660 KIP327660 KSL327660 LCH327660 LMD327660 LVZ327660 MFV327660 MPR327660 MZN327660 NJJ327660 NTF327660 ODB327660 OMX327660 OWT327660 PGP327660 PQL327660 QAH327660 QKD327660 QTZ327660 RDV327660 RNR327660 RXN327660 SHJ327660 SRF327660 TBB327660 TKX327660 TUT327660 UEP327660 UOL327660 UYH327660 VID327660 VRZ327660 WBV327660 WLR327660 WVN327660 E393196 JB393196 SX393196 ACT393196 AMP393196 AWL393196 BGH393196 BQD393196 BZZ393196 CJV393196 CTR393196 DDN393196 DNJ393196 DXF393196 EHB393196 EQX393196 FAT393196 FKP393196 FUL393196 GEH393196 GOD393196 GXZ393196 HHV393196 HRR393196 IBN393196 ILJ393196 IVF393196 JFB393196 JOX393196 JYT393196 KIP393196 KSL393196 LCH393196 LMD393196 LVZ393196 MFV393196 MPR393196 MZN393196 NJJ393196 NTF393196 ODB393196 OMX393196 OWT393196 PGP393196 PQL393196 QAH393196 QKD393196 QTZ393196 RDV393196 RNR393196 RXN393196 SHJ393196 SRF393196 TBB393196 TKX393196 TUT393196 UEP393196 UOL393196 UYH393196 VID393196 VRZ393196 WBV393196 WLR393196 WVN393196 E458732 JB458732 SX458732 ACT458732 AMP458732 AWL458732 BGH458732 BQD458732 BZZ458732 CJV458732 CTR458732 DDN458732 DNJ458732 DXF458732 EHB458732 EQX458732 FAT458732 FKP458732 FUL458732 GEH458732 GOD458732 GXZ458732 HHV458732 HRR458732 IBN458732 ILJ458732 IVF458732 JFB458732 JOX458732 JYT458732 KIP458732 KSL458732 LCH458732 LMD458732 LVZ458732 MFV458732 MPR458732 MZN458732 NJJ458732 NTF458732 ODB458732 OMX458732 OWT458732 PGP458732 PQL458732 QAH458732 QKD458732 QTZ458732 RDV458732 RNR458732 RXN458732 SHJ458732 SRF458732 TBB458732 TKX458732 TUT458732 UEP458732 UOL458732 UYH458732 VID458732 VRZ458732 WBV458732 WLR458732 WVN458732 E524268 JB524268 SX524268 ACT524268 AMP524268 AWL524268 BGH524268 BQD524268 BZZ524268 CJV524268 CTR524268 DDN524268 DNJ524268 DXF524268 EHB524268 EQX524268 FAT524268 FKP524268 FUL524268 GEH524268 GOD524268 GXZ524268 HHV524268 HRR524268 IBN524268 ILJ524268 IVF524268 JFB524268 JOX524268 JYT524268 KIP524268 KSL524268 LCH524268 LMD524268 LVZ524268 MFV524268 MPR524268 MZN524268 NJJ524268 NTF524268 ODB524268 OMX524268 OWT524268 PGP524268 PQL524268 QAH524268 QKD524268 QTZ524268 RDV524268 RNR524268 RXN524268 SHJ524268 SRF524268 TBB524268 TKX524268 TUT524268 UEP524268 UOL524268 UYH524268 VID524268 VRZ524268 WBV524268 WLR524268 WVN524268 E589804 JB589804 SX589804 ACT589804 AMP589804 AWL589804 BGH589804 BQD589804 BZZ589804 CJV589804 CTR589804 DDN589804 DNJ589804 DXF589804 EHB589804 EQX589804 FAT589804 FKP589804 FUL589804 GEH589804 GOD589804 GXZ589804 HHV589804 HRR589804 IBN589804 ILJ589804 IVF589804 JFB589804 JOX589804 JYT589804 KIP589804 KSL589804 LCH589804 LMD589804 LVZ589804 MFV589804 MPR589804 MZN589804 NJJ589804 NTF589804 ODB589804 OMX589804 OWT589804 PGP589804 PQL589804 QAH589804 QKD589804 QTZ589804 RDV589804 RNR589804 RXN589804 SHJ589804 SRF589804 TBB589804 TKX589804 TUT589804 UEP589804 UOL589804 UYH589804 VID589804 VRZ589804 WBV589804 WLR589804 WVN589804 E655340 JB655340 SX655340 ACT655340 AMP655340 AWL655340 BGH655340 BQD655340 BZZ655340 CJV655340 CTR655340 DDN655340 DNJ655340 DXF655340 EHB655340 EQX655340 FAT655340 FKP655340 FUL655340 GEH655340 GOD655340 GXZ655340 HHV655340 HRR655340 IBN655340 ILJ655340 IVF655340 JFB655340 JOX655340 JYT655340 KIP655340 KSL655340 LCH655340 LMD655340 LVZ655340 MFV655340 MPR655340 MZN655340 NJJ655340 NTF655340 ODB655340 OMX655340 OWT655340 PGP655340 PQL655340 QAH655340 QKD655340 QTZ655340 RDV655340 RNR655340 RXN655340 SHJ655340 SRF655340 TBB655340 TKX655340 TUT655340 UEP655340 UOL655340 UYH655340 VID655340 VRZ655340 WBV655340 WLR655340 WVN655340 E720876 JB720876 SX720876 ACT720876 AMP720876 AWL720876 BGH720876 BQD720876 BZZ720876 CJV720876 CTR720876 DDN720876 DNJ720876 DXF720876 EHB720876 EQX720876 FAT720876 FKP720876 FUL720876 GEH720876 GOD720876 GXZ720876 HHV720876 HRR720876 IBN720876 ILJ720876 IVF720876 JFB720876 JOX720876 JYT720876 KIP720876 KSL720876 LCH720876 LMD720876 LVZ720876 MFV720876 MPR720876 MZN720876 NJJ720876 NTF720876 ODB720876 OMX720876 OWT720876 PGP720876 PQL720876 QAH720876 QKD720876 QTZ720876 RDV720876 RNR720876 RXN720876 SHJ720876 SRF720876 TBB720876 TKX720876 TUT720876 UEP720876 UOL720876 UYH720876 VID720876 VRZ720876 WBV720876 WLR720876 WVN720876 E786412 JB786412 SX786412 ACT786412 AMP786412 AWL786412 BGH786412 BQD786412 BZZ786412 CJV786412 CTR786412 DDN786412 DNJ786412 DXF786412 EHB786412 EQX786412 FAT786412 FKP786412 FUL786412 GEH786412 GOD786412 GXZ786412 HHV786412 HRR786412 IBN786412 ILJ786412 IVF786412 JFB786412 JOX786412 JYT786412 KIP786412 KSL786412 LCH786412 LMD786412 LVZ786412 MFV786412 MPR786412 MZN786412 NJJ786412 NTF786412 ODB786412 OMX786412 OWT786412 PGP786412 PQL786412 QAH786412 QKD786412 QTZ786412 RDV786412 RNR786412 RXN786412 SHJ786412 SRF786412 TBB786412 TKX786412 TUT786412 UEP786412 UOL786412 UYH786412 VID786412 VRZ786412 WBV786412 WLR786412 WVN786412 E851948 JB851948 SX851948 ACT851948 AMP851948 AWL851948 BGH851948 BQD851948 BZZ851948 CJV851948 CTR851948 DDN851948 DNJ851948 DXF851948 EHB851948 EQX851948 FAT851948 FKP851948 FUL851948 GEH851948 GOD851948 GXZ851948 HHV851948 HRR851948 IBN851948 ILJ851948 IVF851948 JFB851948 JOX851948 JYT851948 KIP851948 KSL851948 LCH851948 LMD851948 LVZ851948 MFV851948 MPR851948 MZN851948 NJJ851948 NTF851948 ODB851948 OMX851948 OWT851948 PGP851948 PQL851948 QAH851948 QKD851948 QTZ851948 RDV851948 RNR851948 RXN851948 SHJ851948 SRF851948 TBB851948 TKX851948 TUT851948 UEP851948 UOL851948 UYH851948 VID851948 VRZ851948 WBV851948 WLR851948 WVN851948 E917484 JB917484 SX917484 ACT917484 AMP917484 AWL917484 BGH917484 BQD917484 BZZ917484 CJV917484 CTR917484 DDN917484 DNJ917484 DXF917484 EHB917484 EQX917484 FAT917484 FKP917484 FUL917484 GEH917484 GOD917484 GXZ917484 HHV917484 HRR917484 IBN917484 ILJ917484 IVF917484 JFB917484 JOX917484 JYT917484 KIP917484 KSL917484 LCH917484 LMD917484 LVZ917484 MFV917484 MPR917484 MZN917484 NJJ917484 NTF917484 ODB917484 OMX917484 OWT917484 PGP917484 PQL917484 QAH917484 QKD917484 QTZ917484 RDV917484 RNR917484 RXN917484 SHJ917484 SRF917484 TBB917484 TKX917484 TUT917484 UEP917484 UOL917484 UYH917484 VID917484 VRZ917484 WBV917484 WLR917484 WVN917484 E983020 JB983020 SX983020 ACT983020 AMP983020 AWL983020 BGH983020 BQD983020 BZZ983020 CJV983020 CTR983020 DDN983020 DNJ983020 DXF983020 EHB983020 EQX983020 FAT983020 FKP983020 FUL983020 GEH983020 GOD983020 GXZ983020 HHV983020 HRR983020 IBN983020 ILJ983020 IVF983020 JFB983020 JOX983020 JYT983020 KIP983020 KSL983020 LCH983020 LMD983020 LVZ983020 MFV983020 MPR983020 MZN983020 NJJ983020 NTF983020 ODB983020 OMX983020 OWT983020 PGP983020 PQL983020 QAH983020 QKD983020 QTZ983020 RDV983020 RNR983020 RXN983020 SHJ983020 SRF983020 TBB983020 TKX983020 TUT983020 UEP983020 UOL983020 UYH983020 VID983020 VRZ983020 WBV983020 WLR983020 WVN983020 G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G65516 JD65516 SZ65516 ACV65516 AMR65516 AWN65516 BGJ65516 BQF65516 CAB65516 CJX65516 CTT65516 DDP65516 DNL65516 DXH65516 EHD65516 EQZ65516 FAV65516 FKR65516 FUN65516 GEJ65516 GOF65516 GYB65516 HHX65516 HRT65516 IBP65516 ILL65516 IVH65516 JFD65516 JOZ65516 JYV65516 KIR65516 KSN65516 LCJ65516 LMF65516 LWB65516 MFX65516 MPT65516 MZP65516 NJL65516 NTH65516 ODD65516 OMZ65516 OWV65516 PGR65516 PQN65516 QAJ65516 QKF65516 QUB65516 RDX65516 RNT65516 RXP65516 SHL65516 SRH65516 TBD65516 TKZ65516 TUV65516 UER65516 UON65516 UYJ65516 VIF65516 VSB65516 WBX65516 WLT65516 WVP65516 G131052 JD131052 SZ131052 ACV131052 AMR131052 AWN131052 BGJ131052 BQF131052 CAB131052 CJX131052 CTT131052 DDP131052 DNL131052 DXH131052 EHD131052 EQZ131052 FAV131052 FKR131052 FUN131052 GEJ131052 GOF131052 GYB131052 HHX131052 HRT131052 IBP131052 ILL131052 IVH131052 JFD131052 JOZ131052 JYV131052 KIR131052 KSN131052 LCJ131052 LMF131052 LWB131052 MFX131052 MPT131052 MZP131052 NJL131052 NTH131052 ODD131052 OMZ131052 OWV131052 PGR131052 PQN131052 QAJ131052 QKF131052 QUB131052 RDX131052 RNT131052 RXP131052 SHL131052 SRH131052 TBD131052 TKZ131052 TUV131052 UER131052 UON131052 UYJ131052 VIF131052 VSB131052 WBX131052 WLT131052 WVP131052 G196588 JD196588 SZ196588 ACV196588 AMR196588 AWN196588 BGJ196588 BQF196588 CAB196588 CJX196588 CTT196588 DDP196588 DNL196588 DXH196588 EHD196588 EQZ196588 FAV196588 FKR196588 FUN196588 GEJ196588 GOF196588 GYB196588 HHX196588 HRT196588 IBP196588 ILL196588 IVH196588 JFD196588 JOZ196588 JYV196588 KIR196588 KSN196588 LCJ196588 LMF196588 LWB196588 MFX196588 MPT196588 MZP196588 NJL196588 NTH196588 ODD196588 OMZ196588 OWV196588 PGR196588 PQN196588 QAJ196588 QKF196588 QUB196588 RDX196588 RNT196588 RXP196588 SHL196588 SRH196588 TBD196588 TKZ196588 TUV196588 UER196588 UON196588 UYJ196588 VIF196588 VSB196588 WBX196588 WLT196588 WVP196588 G262124 JD262124 SZ262124 ACV262124 AMR262124 AWN262124 BGJ262124 BQF262124 CAB262124 CJX262124 CTT262124 DDP262124 DNL262124 DXH262124 EHD262124 EQZ262124 FAV262124 FKR262124 FUN262124 GEJ262124 GOF262124 GYB262124 HHX262124 HRT262124 IBP262124 ILL262124 IVH262124 JFD262124 JOZ262124 JYV262124 KIR262124 KSN262124 LCJ262124 LMF262124 LWB262124 MFX262124 MPT262124 MZP262124 NJL262124 NTH262124 ODD262124 OMZ262124 OWV262124 PGR262124 PQN262124 QAJ262124 QKF262124 QUB262124 RDX262124 RNT262124 RXP262124 SHL262124 SRH262124 TBD262124 TKZ262124 TUV262124 UER262124 UON262124 UYJ262124 VIF262124 VSB262124 WBX262124 WLT262124 WVP262124 G327660 JD327660 SZ327660 ACV327660 AMR327660 AWN327660 BGJ327660 BQF327660 CAB327660 CJX327660 CTT327660 DDP327660 DNL327660 DXH327660 EHD327660 EQZ327660 FAV327660 FKR327660 FUN327660 GEJ327660 GOF327660 GYB327660 HHX327660 HRT327660 IBP327660 ILL327660 IVH327660 JFD327660 JOZ327660 JYV327660 KIR327660 KSN327660 LCJ327660 LMF327660 LWB327660 MFX327660 MPT327660 MZP327660 NJL327660 NTH327660 ODD327660 OMZ327660 OWV327660 PGR327660 PQN327660 QAJ327660 QKF327660 QUB327660 RDX327660 RNT327660 RXP327660 SHL327660 SRH327660 TBD327660 TKZ327660 TUV327660 UER327660 UON327660 UYJ327660 VIF327660 VSB327660 WBX327660 WLT327660 WVP327660 G393196 JD393196 SZ393196 ACV393196 AMR393196 AWN393196 BGJ393196 BQF393196 CAB393196 CJX393196 CTT393196 DDP393196 DNL393196 DXH393196 EHD393196 EQZ393196 FAV393196 FKR393196 FUN393196 GEJ393196 GOF393196 GYB393196 HHX393196 HRT393196 IBP393196 ILL393196 IVH393196 JFD393196 JOZ393196 JYV393196 KIR393196 KSN393196 LCJ393196 LMF393196 LWB393196 MFX393196 MPT393196 MZP393196 NJL393196 NTH393196 ODD393196 OMZ393196 OWV393196 PGR393196 PQN393196 QAJ393196 QKF393196 QUB393196 RDX393196 RNT393196 RXP393196 SHL393196 SRH393196 TBD393196 TKZ393196 TUV393196 UER393196 UON393196 UYJ393196 VIF393196 VSB393196 WBX393196 WLT393196 WVP393196 G458732 JD458732 SZ458732 ACV458732 AMR458732 AWN458732 BGJ458732 BQF458732 CAB458732 CJX458732 CTT458732 DDP458732 DNL458732 DXH458732 EHD458732 EQZ458732 FAV458732 FKR458732 FUN458732 GEJ458732 GOF458732 GYB458732 HHX458732 HRT458732 IBP458732 ILL458732 IVH458732 JFD458732 JOZ458732 JYV458732 KIR458732 KSN458732 LCJ458732 LMF458732 LWB458732 MFX458732 MPT458732 MZP458732 NJL458732 NTH458732 ODD458732 OMZ458732 OWV458732 PGR458732 PQN458732 QAJ458732 QKF458732 QUB458732 RDX458732 RNT458732 RXP458732 SHL458732 SRH458732 TBD458732 TKZ458732 TUV458732 UER458732 UON458732 UYJ458732 VIF458732 VSB458732 WBX458732 WLT458732 WVP458732 G524268 JD524268 SZ524268 ACV524268 AMR524268 AWN524268 BGJ524268 BQF524268 CAB524268 CJX524268 CTT524268 DDP524268 DNL524268 DXH524268 EHD524268 EQZ524268 FAV524268 FKR524268 FUN524268 GEJ524268 GOF524268 GYB524268 HHX524268 HRT524268 IBP524268 ILL524268 IVH524268 JFD524268 JOZ524268 JYV524268 KIR524268 KSN524268 LCJ524268 LMF524268 LWB524268 MFX524268 MPT524268 MZP524268 NJL524268 NTH524268 ODD524268 OMZ524268 OWV524268 PGR524268 PQN524268 QAJ524268 QKF524268 QUB524268 RDX524268 RNT524268 RXP524268 SHL524268 SRH524268 TBD524268 TKZ524268 TUV524268 UER524268 UON524268 UYJ524268 VIF524268 VSB524268 WBX524268 WLT524268 WVP524268 G589804 JD589804 SZ589804 ACV589804 AMR589804 AWN589804 BGJ589804 BQF589804 CAB589804 CJX589804 CTT589804 DDP589804 DNL589804 DXH589804 EHD589804 EQZ589804 FAV589804 FKR589804 FUN589804 GEJ589804 GOF589804 GYB589804 HHX589804 HRT589804 IBP589804 ILL589804 IVH589804 JFD589804 JOZ589804 JYV589804 KIR589804 KSN589804 LCJ589804 LMF589804 LWB589804 MFX589804 MPT589804 MZP589804 NJL589804 NTH589804 ODD589804 OMZ589804 OWV589804 PGR589804 PQN589804 QAJ589804 QKF589804 QUB589804 RDX589804 RNT589804 RXP589804 SHL589804 SRH589804 TBD589804 TKZ589804 TUV589804 UER589804 UON589804 UYJ589804 VIF589804 VSB589804 WBX589804 WLT589804 WVP589804 G655340 JD655340 SZ655340 ACV655340 AMR655340 AWN655340 BGJ655340 BQF655340 CAB655340 CJX655340 CTT655340 DDP655340 DNL655340 DXH655340 EHD655340 EQZ655340 FAV655340 FKR655340 FUN655340 GEJ655340 GOF655340 GYB655340 HHX655340 HRT655340 IBP655340 ILL655340 IVH655340 JFD655340 JOZ655340 JYV655340 KIR655340 KSN655340 LCJ655340 LMF655340 LWB655340 MFX655340 MPT655340 MZP655340 NJL655340 NTH655340 ODD655340 OMZ655340 OWV655340 PGR655340 PQN655340 QAJ655340 QKF655340 QUB655340 RDX655340 RNT655340 RXP655340 SHL655340 SRH655340 TBD655340 TKZ655340 TUV655340 UER655340 UON655340 UYJ655340 VIF655340 VSB655340 WBX655340 WLT655340 WVP655340 G720876 JD720876 SZ720876 ACV720876 AMR720876 AWN720876 BGJ720876 BQF720876 CAB720876 CJX720876 CTT720876 DDP720876 DNL720876 DXH720876 EHD720876 EQZ720876 FAV720876 FKR720876 FUN720876 GEJ720876 GOF720876 GYB720876 HHX720876 HRT720876 IBP720876 ILL720876 IVH720876 JFD720876 JOZ720876 JYV720876 KIR720876 KSN720876 LCJ720876 LMF720876 LWB720876 MFX720876 MPT720876 MZP720876 NJL720876 NTH720876 ODD720876 OMZ720876 OWV720876 PGR720876 PQN720876 QAJ720876 QKF720876 QUB720876 RDX720876 RNT720876 RXP720876 SHL720876 SRH720876 TBD720876 TKZ720876 TUV720876 UER720876 UON720876 UYJ720876 VIF720876 VSB720876 WBX720876 WLT720876 WVP720876 G786412 JD786412 SZ786412 ACV786412 AMR786412 AWN786412 BGJ786412 BQF786412 CAB786412 CJX786412 CTT786412 DDP786412 DNL786412 DXH786412 EHD786412 EQZ786412 FAV786412 FKR786412 FUN786412 GEJ786412 GOF786412 GYB786412 HHX786412 HRT786412 IBP786412 ILL786412 IVH786412 JFD786412 JOZ786412 JYV786412 KIR786412 KSN786412 LCJ786412 LMF786412 LWB786412 MFX786412 MPT786412 MZP786412 NJL786412 NTH786412 ODD786412 OMZ786412 OWV786412 PGR786412 PQN786412 QAJ786412 QKF786412 QUB786412 RDX786412 RNT786412 RXP786412 SHL786412 SRH786412 TBD786412 TKZ786412 TUV786412 UER786412 UON786412 UYJ786412 VIF786412 VSB786412 WBX786412 WLT786412 WVP786412 G851948 JD851948 SZ851948 ACV851948 AMR851948 AWN851948 BGJ851948 BQF851948 CAB851948 CJX851948 CTT851948 DDP851948 DNL851948 DXH851948 EHD851948 EQZ851948 FAV851948 FKR851948 FUN851948 GEJ851948 GOF851948 GYB851948 HHX851948 HRT851948 IBP851948 ILL851948 IVH851948 JFD851948 JOZ851948 JYV851948 KIR851948 KSN851948 LCJ851948 LMF851948 LWB851948 MFX851948 MPT851948 MZP851948 NJL851948 NTH851948 ODD851948 OMZ851948 OWV851948 PGR851948 PQN851948 QAJ851948 QKF851948 QUB851948 RDX851948 RNT851948 RXP851948 SHL851948 SRH851948 TBD851948 TKZ851948 TUV851948 UER851948 UON851948 UYJ851948 VIF851948 VSB851948 WBX851948 WLT851948 WVP851948 G917484 JD917484 SZ917484 ACV917484 AMR917484 AWN917484 BGJ917484 BQF917484 CAB917484 CJX917484 CTT917484 DDP917484 DNL917484 DXH917484 EHD917484 EQZ917484 FAV917484 FKR917484 FUN917484 GEJ917484 GOF917484 GYB917484 HHX917484 HRT917484 IBP917484 ILL917484 IVH917484 JFD917484 JOZ917484 JYV917484 KIR917484 KSN917484 LCJ917484 LMF917484 LWB917484 MFX917484 MPT917484 MZP917484 NJL917484 NTH917484 ODD917484 OMZ917484 OWV917484 PGR917484 PQN917484 QAJ917484 QKF917484 QUB917484 RDX917484 RNT917484 RXP917484 SHL917484 SRH917484 TBD917484 TKZ917484 TUV917484 UER917484 UON917484 UYJ917484 VIF917484 VSB917484 WBX917484 WLT917484 WVP917484 G983020 JD983020 SZ983020 ACV983020 AMR983020 AWN983020 BGJ983020 BQF983020 CAB983020 CJX983020 CTT983020 DDP983020 DNL983020 DXH983020 EHD983020 EQZ983020 FAV983020 FKR983020 FUN983020 GEJ983020 GOF983020 GYB983020 HHX983020 HRT983020 IBP983020 ILL983020 IVH983020 JFD983020 JOZ983020 JYV983020 KIR983020 KSN983020 LCJ983020 LMF983020 LWB983020 MFX983020 MPT983020 MZP983020 NJL983020 NTH983020 ODD983020 OMZ983020 OWV983020 PGR983020 PQN983020 QAJ983020 QKF983020 QUB983020 RDX983020 RNT983020 RXP983020 SHL983020 SRH983020 TBD983020 TKZ983020 TUV983020 UER983020 UON983020 UYJ983020 VIF983020 VSB983020 WBX983020 WLT983020 WVP983020 L15:N15 JI15:JK15 TE15:TG15 ADA15:ADC15 AMW15:AMY15 AWS15:AWU15 BGO15:BGQ15 BQK15:BQM15 CAG15:CAI15 CKC15:CKE15 CTY15:CUA15 DDU15:DDW15 DNQ15:DNS15 DXM15:DXO15 EHI15:EHK15 ERE15:ERG15 FBA15:FBC15 FKW15:FKY15 FUS15:FUU15 GEO15:GEQ15 GOK15:GOM15 GYG15:GYI15 HIC15:HIE15 HRY15:HSA15 IBU15:IBW15 ILQ15:ILS15 IVM15:IVO15 JFI15:JFK15 JPE15:JPG15 JZA15:JZC15 KIW15:KIY15 KSS15:KSU15 LCO15:LCQ15 LMK15:LMM15 LWG15:LWI15 MGC15:MGE15 MPY15:MQA15 MZU15:MZW15 NJQ15:NJS15 NTM15:NTO15 ODI15:ODK15 ONE15:ONG15 OXA15:OXC15 PGW15:PGY15 PQS15:PQU15 QAO15:QAQ15 QKK15:QKM15 QUG15:QUI15 REC15:REE15 RNY15:ROA15 RXU15:RXW15 SHQ15:SHS15 SRM15:SRO15 TBI15:TBK15 TLE15:TLG15 TVA15:TVC15 UEW15:UEY15 UOS15:UOU15 UYO15:UYQ15 VIK15:VIM15 VSG15:VSI15 WCC15:WCE15 WLY15:WMA15 WVU15:WVW15 L65516:N65516 JI65516:JK65516 TE65516:TG65516 ADA65516:ADC65516 AMW65516:AMY65516 AWS65516:AWU65516 BGO65516:BGQ65516 BQK65516:BQM65516 CAG65516:CAI65516 CKC65516:CKE65516 CTY65516:CUA65516 DDU65516:DDW65516 DNQ65516:DNS65516 DXM65516:DXO65516 EHI65516:EHK65516 ERE65516:ERG65516 FBA65516:FBC65516 FKW65516:FKY65516 FUS65516:FUU65516 GEO65516:GEQ65516 GOK65516:GOM65516 GYG65516:GYI65516 HIC65516:HIE65516 HRY65516:HSA65516 IBU65516:IBW65516 ILQ65516:ILS65516 IVM65516:IVO65516 JFI65516:JFK65516 JPE65516:JPG65516 JZA65516:JZC65516 KIW65516:KIY65516 KSS65516:KSU65516 LCO65516:LCQ65516 LMK65516:LMM65516 LWG65516:LWI65516 MGC65516:MGE65516 MPY65516:MQA65516 MZU65516:MZW65516 NJQ65516:NJS65516 NTM65516:NTO65516 ODI65516:ODK65516 ONE65516:ONG65516 OXA65516:OXC65516 PGW65516:PGY65516 PQS65516:PQU65516 QAO65516:QAQ65516 QKK65516:QKM65516 QUG65516:QUI65516 REC65516:REE65516 RNY65516:ROA65516 RXU65516:RXW65516 SHQ65516:SHS65516 SRM65516:SRO65516 TBI65516:TBK65516 TLE65516:TLG65516 TVA65516:TVC65516 UEW65516:UEY65516 UOS65516:UOU65516 UYO65516:UYQ65516 VIK65516:VIM65516 VSG65516:VSI65516 WCC65516:WCE65516 WLY65516:WMA65516 WVU65516:WVW65516 L131052:N131052 JI131052:JK131052 TE131052:TG131052 ADA131052:ADC131052 AMW131052:AMY131052 AWS131052:AWU131052 BGO131052:BGQ131052 BQK131052:BQM131052 CAG131052:CAI131052 CKC131052:CKE131052 CTY131052:CUA131052 DDU131052:DDW131052 DNQ131052:DNS131052 DXM131052:DXO131052 EHI131052:EHK131052 ERE131052:ERG131052 FBA131052:FBC131052 FKW131052:FKY131052 FUS131052:FUU131052 GEO131052:GEQ131052 GOK131052:GOM131052 GYG131052:GYI131052 HIC131052:HIE131052 HRY131052:HSA131052 IBU131052:IBW131052 ILQ131052:ILS131052 IVM131052:IVO131052 JFI131052:JFK131052 JPE131052:JPG131052 JZA131052:JZC131052 KIW131052:KIY131052 KSS131052:KSU131052 LCO131052:LCQ131052 LMK131052:LMM131052 LWG131052:LWI131052 MGC131052:MGE131052 MPY131052:MQA131052 MZU131052:MZW131052 NJQ131052:NJS131052 NTM131052:NTO131052 ODI131052:ODK131052 ONE131052:ONG131052 OXA131052:OXC131052 PGW131052:PGY131052 PQS131052:PQU131052 QAO131052:QAQ131052 QKK131052:QKM131052 QUG131052:QUI131052 REC131052:REE131052 RNY131052:ROA131052 RXU131052:RXW131052 SHQ131052:SHS131052 SRM131052:SRO131052 TBI131052:TBK131052 TLE131052:TLG131052 TVA131052:TVC131052 UEW131052:UEY131052 UOS131052:UOU131052 UYO131052:UYQ131052 VIK131052:VIM131052 VSG131052:VSI131052 WCC131052:WCE131052 WLY131052:WMA131052 WVU131052:WVW131052 L196588:N196588 JI196588:JK196588 TE196588:TG196588 ADA196588:ADC196588 AMW196588:AMY196588 AWS196588:AWU196588 BGO196588:BGQ196588 BQK196588:BQM196588 CAG196588:CAI196588 CKC196588:CKE196588 CTY196588:CUA196588 DDU196588:DDW196588 DNQ196588:DNS196588 DXM196588:DXO196588 EHI196588:EHK196588 ERE196588:ERG196588 FBA196588:FBC196588 FKW196588:FKY196588 FUS196588:FUU196588 GEO196588:GEQ196588 GOK196588:GOM196588 GYG196588:GYI196588 HIC196588:HIE196588 HRY196588:HSA196588 IBU196588:IBW196588 ILQ196588:ILS196588 IVM196588:IVO196588 JFI196588:JFK196588 JPE196588:JPG196588 JZA196588:JZC196588 KIW196588:KIY196588 KSS196588:KSU196588 LCO196588:LCQ196588 LMK196588:LMM196588 LWG196588:LWI196588 MGC196588:MGE196588 MPY196588:MQA196588 MZU196588:MZW196588 NJQ196588:NJS196588 NTM196588:NTO196588 ODI196588:ODK196588 ONE196588:ONG196588 OXA196588:OXC196588 PGW196588:PGY196588 PQS196588:PQU196588 QAO196588:QAQ196588 QKK196588:QKM196588 QUG196588:QUI196588 REC196588:REE196588 RNY196588:ROA196588 RXU196588:RXW196588 SHQ196588:SHS196588 SRM196588:SRO196588 TBI196588:TBK196588 TLE196588:TLG196588 TVA196588:TVC196588 UEW196588:UEY196588 UOS196588:UOU196588 UYO196588:UYQ196588 VIK196588:VIM196588 VSG196588:VSI196588 WCC196588:WCE196588 WLY196588:WMA196588 WVU196588:WVW196588 L262124:N262124 JI262124:JK262124 TE262124:TG262124 ADA262124:ADC262124 AMW262124:AMY262124 AWS262124:AWU262124 BGO262124:BGQ262124 BQK262124:BQM262124 CAG262124:CAI262124 CKC262124:CKE262124 CTY262124:CUA262124 DDU262124:DDW262124 DNQ262124:DNS262124 DXM262124:DXO262124 EHI262124:EHK262124 ERE262124:ERG262124 FBA262124:FBC262124 FKW262124:FKY262124 FUS262124:FUU262124 GEO262124:GEQ262124 GOK262124:GOM262124 GYG262124:GYI262124 HIC262124:HIE262124 HRY262124:HSA262124 IBU262124:IBW262124 ILQ262124:ILS262124 IVM262124:IVO262124 JFI262124:JFK262124 JPE262124:JPG262124 JZA262124:JZC262124 KIW262124:KIY262124 KSS262124:KSU262124 LCO262124:LCQ262124 LMK262124:LMM262124 LWG262124:LWI262124 MGC262124:MGE262124 MPY262124:MQA262124 MZU262124:MZW262124 NJQ262124:NJS262124 NTM262124:NTO262124 ODI262124:ODK262124 ONE262124:ONG262124 OXA262124:OXC262124 PGW262124:PGY262124 PQS262124:PQU262124 QAO262124:QAQ262124 QKK262124:QKM262124 QUG262124:QUI262124 REC262124:REE262124 RNY262124:ROA262124 RXU262124:RXW262124 SHQ262124:SHS262124 SRM262124:SRO262124 TBI262124:TBK262124 TLE262124:TLG262124 TVA262124:TVC262124 UEW262124:UEY262124 UOS262124:UOU262124 UYO262124:UYQ262124 VIK262124:VIM262124 VSG262124:VSI262124 WCC262124:WCE262124 WLY262124:WMA262124 WVU262124:WVW262124 L327660:N327660 JI327660:JK327660 TE327660:TG327660 ADA327660:ADC327660 AMW327660:AMY327660 AWS327660:AWU327660 BGO327660:BGQ327660 BQK327660:BQM327660 CAG327660:CAI327660 CKC327660:CKE327660 CTY327660:CUA327660 DDU327660:DDW327660 DNQ327660:DNS327660 DXM327660:DXO327660 EHI327660:EHK327660 ERE327660:ERG327660 FBA327660:FBC327660 FKW327660:FKY327660 FUS327660:FUU327660 GEO327660:GEQ327660 GOK327660:GOM327660 GYG327660:GYI327660 HIC327660:HIE327660 HRY327660:HSA327660 IBU327660:IBW327660 ILQ327660:ILS327660 IVM327660:IVO327660 JFI327660:JFK327660 JPE327660:JPG327660 JZA327660:JZC327660 KIW327660:KIY327660 KSS327660:KSU327660 LCO327660:LCQ327660 LMK327660:LMM327660 LWG327660:LWI327660 MGC327660:MGE327660 MPY327660:MQA327660 MZU327660:MZW327660 NJQ327660:NJS327660 NTM327660:NTO327660 ODI327660:ODK327660 ONE327660:ONG327660 OXA327660:OXC327660 PGW327660:PGY327660 PQS327660:PQU327660 QAO327660:QAQ327660 QKK327660:QKM327660 QUG327660:QUI327660 REC327660:REE327660 RNY327660:ROA327660 RXU327660:RXW327660 SHQ327660:SHS327660 SRM327660:SRO327660 TBI327660:TBK327660 TLE327660:TLG327660 TVA327660:TVC327660 UEW327660:UEY327660 UOS327660:UOU327660 UYO327660:UYQ327660 VIK327660:VIM327660 VSG327660:VSI327660 WCC327660:WCE327660 WLY327660:WMA327660 WVU327660:WVW327660 L393196:N393196 JI393196:JK393196 TE393196:TG393196 ADA393196:ADC393196 AMW393196:AMY393196 AWS393196:AWU393196 BGO393196:BGQ393196 BQK393196:BQM393196 CAG393196:CAI393196 CKC393196:CKE393196 CTY393196:CUA393196 DDU393196:DDW393196 DNQ393196:DNS393196 DXM393196:DXO393196 EHI393196:EHK393196 ERE393196:ERG393196 FBA393196:FBC393196 FKW393196:FKY393196 FUS393196:FUU393196 GEO393196:GEQ393196 GOK393196:GOM393196 GYG393196:GYI393196 HIC393196:HIE393196 HRY393196:HSA393196 IBU393196:IBW393196 ILQ393196:ILS393196 IVM393196:IVO393196 JFI393196:JFK393196 JPE393196:JPG393196 JZA393196:JZC393196 KIW393196:KIY393196 KSS393196:KSU393196 LCO393196:LCQ393196 LMK393196:LMM393196 LWG393196:LWI393196 MGC393196:MGE393196 MPY393196:MQA393196 MZU393196:MZW393196 NJQ393196:NJS393196 NTM393196:NTO393196 ODI393196:ODK393196 ONE393196:ONG393196 OXA393196:OXC393196 PGW393196:PGY393196 PQS393196:PQU393196 QAO393196:QAQ393196 QKK393196:QKM393196 QUG393196:QUI393196 REC393196:REE393196 RNY393196:ROA393196 RXU393196:RXW393196 SHQ393196:SHS393196 SRM393196:SRO393196 TBI393196:TBK393196 TLE393196:TLG393196 TVA393196:TVC393196 UEW393196:UEY393196 UOS393196:UOU393196 UYO393196:UYQ393196 VIK393196:VIM393196 VSG393196:VSI393196 WCC393196:WCE393196 WLY393196:WMA393196 WVU393196:WVW393196 L458732:N458732 JI458732:JK458732 TE458732:TG458732 ADA458732:ADC458732 AMW458732:AMY458732 AWS458732:AWU458732 BGO458732:BGQ458732 BQK458732:BQM458732 CAG458732:CAI458732 CKC458732:CKE458732 CTY458732:CUA458732 DDU458732:DDW458732 DNQ458732:DNS458732 DXM458732:DXO458732 EHI458732:EHK458732 ERE458732:ERG458732 FBA458732:FBC458732 FKW458732:FKY458732 FUS458732:FUU458732 GEO458732:GEQ458732 GOK458732:GOM458732 GYG458732:GYI458732 HIC458732:HIE458732 HRY458732:HSA458732 IBU458732:IBW458732 ILQ458732:ILS458732 IVM458732:IVO458732 JFI458732:JFK458732 JPE458732:JPG458732 JZA458732:JZC458732 KIW458732:KIY458732 KSS458732:KSU458732 LCO458732:LCQ458732 LMK458732:LMM458732 LWG458732:LWI458732 MGC458732:MGE458732 MPY458732:MQA458732 MZU458732:MZW458732 NJQ458732:NJS458732 NTM458732:NTO458732 ODI458732:ODK458732 ONE458732:ONG458732 OXA458732:OXC458732 PGW458732:PGY458732 PQS458732:PQU458732 QAO458732:QAQ458732 QKK458732:QKM458732 QUG458732:QUI458732 REC458732:REE458732 RNY458732:ROA458732 RXU458732:RXW458732 SHQ458732:SHS458732 SRM458732:SRO458732 TBI458732:TBK458732 TLE458732:TLG458732 TVA458732:TVC458732 UEW458732:UEY458732 UOS458732:UOU458732 UYO458732:UYQ458732 VIK458732:VIM458732 VSG458732:VSI458732 WCC458732:WCE458732 WLY458732:WMA458732 WVU458732:WVW458732 L524268:N524268 JI524268:JK524268 TE524268:TG524268 ADA524268:ADC524268 AMW524268:AMY524268 AWS524268:AWU524268 BGO524268:BGQ524268 BQK524268:BQM524268 CAG524268:CAI524268 CKC524268:CKE524268 CTY524268:CUA524268 DDU524268:DDW524268 DNQ524268:DNS524268 DXM524268:DXO524268 EHI524268:EHK524268 ERE524268:ERG524268 FBA524268:FBC524268 FKW524268:FKY524268 FUS524268:FUU524268 GEO524268:GEQ524268 GOK524268:GOM524268 GYG524268:GYI524268 HIC524268:HIE524268 HRY524268:HSA524268 IBU524268:IBW524268 ILQ524268:ILS524268 IVM524268:IVO524268 JFI524268:JFK524268 JPE524268:JPG524268 JZA524268:JZC524268 KIW524268:KIY524268 KSS524268:KSU524268 LCO524268:LCQ524268 LMK524268:LMM524268 LWG524268:LWI524268 MGC524268:MGE524268 MPY524268:MQA524268 MZU524268:MZW524268 NJQ524268:NJS524268 NTM524268:NTO524268 ODI524268:ODK524268 ONE524268:ONG524268 OXA524268:OXC524268 PGW524268:PGY524268 PQS524268:PQU524268 QAO524268:QAQ524268 QKK524268:QKM524268 QUG524268:QUI524268 REC524268:REE524268 RNY524268:ROA524268 RXU524268:RXW524268 SHQ524268:SHS524268 SRM524268:SRO524268 TBI524268:TBK524268 TLE524268:TLG524268 TVA524268:TVC524268 UEW524268:UEY524268 UOS524268:UOU524268 UYO524268:UYQ524268 VIK524268:VIM524268 VSG524268:VSI524268 WCC524268:WCE524268 WLY524268:WMA524268 WVU524268:WVW524268 L589804:N589804 JI589804:JK589804 TE589804:TG589804 ADA589804:ADC589804 AMW589804:AMY589804 AWS589804:AWU589804 BGO589804:BGQ589804 BQK589804:BQM589804 CAG589804:CAI589804 CKC589804:CKE589804 CTY589804:CUA589804 DDU589804:DDW589804 DNQ589804:DNS589804 DXM589804:DXO589804 EHI589804:EHK589804 ERE589804:ERG589804 FBA589804:FBC589804 FKW589804:FKY589804 FUS589804:FUU589804 GEO589804:GEQ589804 GOK589804:GOM589804 GYG589804:GYI589804 HIC589804:HIE589804 HRY589804:HSA589804 IBU589804:IBW589804 ILQ589804:ILS589804 IVM589804:IVO589804 JFI589804:JFK589804 JPE589804:JPG589804 JZA589804:JZC589804 KIW589804:KIY589804 KSS589804:KSU589804 LCO589804:LCQ589804 LMK589804:LMM589804 LWG589804:LWI589804 MGC589804:MGE589804 MPY589804:MQA589804 MZU589804:MZW589804 NJQ589804:NJS589804 NTM589804:NTO589804 ODI589804:ODK589804 ONE589804:ONG589804 OXA589804:OXC589804 PGW589804:PGY589804 PQS589804:PQU589804 QAO589804:QAQ589804 QKK589804:QKM589804 QUG589804:QUI589804 REC589804:REE589804 RNY589804:ROA589804 RXU589804:RXW589804 SHQ589804:SHS589804 SRM589804:SRO589804 TBI589804:TBK589804 TLE589804:TLG589804 TVA589804:TVC589804 UEW589804:UEY589804 UOS589804:UOU589804 UYO589804:UYQ589804 VIK589804:VIM589804 VSG589804:VSI589804 WCC589804:WCE589804 WLY589804:WMA589804 WVU589804:WVW589804 L655340:N655340 JI655340:JK655340 TE655340:TG655340 ADA655340:ADC655340 AMW655340:AMY655340 AWS655340:AWU655340 BGO655340:BGQ655340 BQK655340:BQM655340 CAG655340:CAI655340 CKC655340:CKE655340 CTY655340:CUA655340 DDU655340:DDW655340 DNQ655340:DNS655340 DXM655340:DXO655340 EHI655340:EHK655340 ERE655340:ERG655340 FBA655340:FBC655340 FKW655340:FKY655340 FUS655340:FUU655340 GEO655340:GEQ655340 GOK655340:GOM655340 GYG655340:GYI655340 HIC655340:HIE655340 HRY655340:HSA655340 IBU655340:IBW655340 ILQ655340:ILS655340 IVM655340:IVO655340 JFI655340:JFK655340 JPE655340:JPG655340 JZA655340:JZC655340 KIW655340:KIY655340 KSS655340:KSU655340 LCO655340:LCQ655340 LMK655340:LMM655340 LWG655340:LWI655340 MGC655340:MGE655340 MPY655340:MQA655340 MZU655340:MZW655340 NJQ655340:NJS655340 NTM655340:NTO655340 ODI655340:ODK655340 ONE655340:ONG655340 OXA655340:OXC655340 PGW655340:PGY655340 PQS655340:PQU655340 QAO655340:QAQ655340 QKK655340:QKM655340 QUG655340:QUI655340 REC655340:REE655340 RNY655340:ROA655340 RXU655340:RXW655340 SHQ655340:SHS655340 SRM655340:SRO655340 TBI655340:TBK655340 TLE655340:TLG655340 TVA655340:TVC655340 UEW655340:UEY655340 UOS655340:UOU655340 UYO655340:UYQ655340 VIK655340:VIM655340 VSG655340:VSI655340 WCC655340:WCE655340 WLY655340:WMA655340 WVU655340:WVW655340 L720876:N720876 JI720876:JK720876 TE720876:TG720876 ADA720876:ADC720876 AMW720876:AMY720876 AWS720876:AWU720876 BGO720876:BGQ720876 BQK720876:BQM720876 CAG720876:CAI720876 CKC720876:CKE720876 CTY720876:CUA720876 DDU720876:DDW720876 DNQ720876:DNS720876 DXM720876:DXO720876 EHI720876:EHK720876 ERE720876:ERG720876 FBA720876:FBC720876 FKW720876:FKY720876 FUS720876:FUU720876 GEO720876:GEQ720876 GOK720876:GOM720876 GYG720876:GYI720876 HIC720876:HIE720876 HRY720876:HSA720876 IBU720876:IBW720876 ILQ720876:ILS720876 IVM720876:IVO720876 JFI720876:JFK720876 JPE720876:JPG720876 JZA720876:JZC720876 KIW720876:KIY720876 KSS720876:KSU720876 LCO720876:LCQ720876 LMK720876:LMM720876 LWG720876:LWI720876 MGC720876:MGE720876 MPY720876:MQA720876 MZU720876:MZW720876 NJQ720876:NJS720876 NTM720876:NTO720876 ODI720876:ODK720876 ONE720876:ONG720876 OXA720876:OXC720876 PGW720876:PGY720876 PQS720876:PQU720876 QAO720876:QAQ720876 QKK720876:QKM720876 QUG720876:QUI720876 REC720876:REE720876 RNY720876:ROA720876 RXU720876:RXW720876 SHQ720876:SHS720876 SRM720876:SRO720876 TBI720876:TBK720876 TLE720876:TLG720876 TVA720876:TVC720876 UEW720876:UEY720876 UOS720876:UOU720876 UYO720876:UYQ720876 VIK720876:VIM720876 VSG720876:VSI720876 WCC720876:WCE720876 WLY720876:WMA720876 WVU720876:WVW720876 L786412:N786412 JI786412:JK786412 TE786412:TG786412 ADA786412:ADC786412 AMW786412:AMY786412 AWS786412:AWU786412 BGO786412:BGQ786412 BQK786412:BQM786412 CAG786412:CAI786412 CKC786412:CKE786412 CTY786412:CUA786412 DDU786412:DDW786412 DNQ786412:DNS786412 DXM786412:DXO786412 EHI786412:EHK786412 ERE786412:ERG786412 FBA786412:FBC786412 FKW786412:FKY786412 FUS786412:FUU786412 GEO786412:GEQ786412 GOK786412:GOM786412 GYG786412:GYI786412 HIC786412:HIE786412 HRY786412:HSA786412 IBU786412:IBW786412 ILQ786412:ILS786412 IVM786412:IVO786412 JFI786412:JFK786412 JPE786412:JPG786412 JZA786412:JZC786412 KIW786412:KIY786412 KSS786412:KSU786412 LCO786412:LCQ786412 LMK786412:LMM786412 LWG786412:LWI786412 MGC786412:MGE786412 MPY786412:MQA786412 MZU786412:MZW786412 NJQ786412:NJS786412 NTM786412:NTO786412 ODI786412:ODK786412 ONE786412:ONG786412 OXA786412:OXC786412 PGW786412:PGY786412 PQS786412:PQU786412 QAO786412:QAQ786412 QKK786412:QKM786412 QUG786412:QUI786412 REC786412:REE786412 RNY786412:ROA786412 RXU786412:RXW786412 SHQ786412:SHS786412 SRM786412:SRO786412 TBI786412:TBK786412 TLE786412:TLG786412 TVA786412:TVC786412 UEW786412:UEY786412 UOS786412:UOU786412 UYO786412:UYQ786412 VIK786412:VIM786412 VSG786412:VSI786412 WCC786412:WCE786412 WLY786412:WMA786412 WVU786412:WVW786412 L851948:N851948 JI851948:JK851948 TE851948:TG851948 ADA851948:ADC851948 AMW851948:AMY851948 AWS851948:AWU851948 BGO851948:BGQ851948 BQK851948:BQM851948 CAG851948:CAI851948 CKC851948:CKE851948 CTY851948:CUA851948 DDU851948:DDW851948 DNQ851948:DNS851948 DXM851948:DXO851948 EHI851948:EHK851948 ERE851948:ERG851948 FBA851948:FBC851948 FKW851948:FKY851948 FUS851948:FUU851948 GEO851948:GEQ851948 GOK851948:GOM851948 GYG851948:GYI851948 HIC851948:HIE851948 HRY851948:HSA851948 IBU851948:IBW851948 ILQ851948:ILS851948 IVM851948:IVO851948 JFI851948:JFK851948 JPE851948:JPG851948 JZA851948:JZC851948 KIW851948:KIY851948 KSS851948:KSU851948 LCO851948:LCQ851948 LMK851948:LMM851948 LWG851948:LWI851948 MGC851948:MGE851948 MPY851948:MQA851948 MZU851948:MZW851948 NJQ851948:NJS851948 NTM851948:NTO851948 ODI851948:ODK851948 ONE851948:ONG851948 OXA851948:OXC851948 PGW851948:PGY851948 PQS851948:PQU851948 QAO851948:QAQ851948 QKK851948:QKM851948 QUG851948:QUI851948 REC851948:REE851948 RNY851948:ROA851948 RXU851948:RXW851948 SHQ851948:SHS851948 SRM851948:SRO851948 TBI851948:TBK851948 TLE851948:TLG851948 TVA851948:TVC851948 UEW851948:UEY851948 UOS851948:UOU851948 UYO851948:UYQ851948 VIK851948:VIM851948 VSG851948:VSI851948 WCC851948:WCE851948 WLY851948:WMA851948 WVU851948:WVW851948 L917484:N917484 JI917484:JK917484 TE917484:TG917484 ADA917484:ADC917484 AMW917484:AMY917484 AWS917484:AWU917484 BGO917484:BGQ917484 BQK917484:BQM917484 CAG917484:CAI917484 CKC917484:CKE917484 CTY917484:CUA917484 DDU917484:DDW917484 DNQ917484:DNS917484 DXM917484:DXO917484 EHI917484:EHK917484 ERE917484:ERG917484 FBA917484:FBC917484 FKW917484:FKY917484 FUS917484:FUU917484 GEO917484:GEQ917484 GOK917484:GOM917484 GYG917484:GYI917484 HIC917484:HIE917484 HRY917484:HSA917484 IBU917484:IBW917484 ILQ917484:ILS917484 IVM917484:IVO917484 JFI917484:JFK917484 JPE917484:JPG917484 JZA917484:JZC917484 KIW917484:KIY917484 KSS917484:KSU917484 LCO917484:LCQ917484 LMK917484:LMM917484 LWG917484:LWI917484 MGC917484:MGE917484 MPY917484:MQA917484 MZU917484:MZW917484 NJQ917484:NJS917484 NTM917484:NTO917484 ODI917484:ODK917484 ONE917484:ONG917484 OXA917484:OXC917484 PGW917484:PGY917484 PQS917484:PQU917484 QAO917484:QAQ917484 QKK917484:QKM917484 QUG917484:QUI917484 REC917484:REE917484 RNY917484:ROA917484 RXU917484:RXW917484 SHQ917484:SHS917484 SRM917484:SRO917484 TBI917484:TBK917484 TLE917484:TLG917484 TVA917484:TVC917484 UEW917484:UEY917484 UOS917484:UOU917484 UYO917484:UYQ917484 VIK917484:VIM917484 VSG917484:VSI917484 WCC917484:WCE917484 WLY917484:WMA917484 WVU917484:WVW917484 L983020:N983020 JI983020:JK983020 TE983020:TG983020 ADA983020:ADC983020 AMW983020:AMY983020 AWS983020:AWU983020 BGO983020:BGQ983020 BQK983020:BQM983020 CAG983020:CAI983020 CKC983020:CKE983020 CTY983020:CUA983020 DDU983020:DDW983020 DNQ983020:DNS983020 DXM983020:DXO983020 EHI983020:EHK983020 ERE983020:ERG983020 FBA983020:FBC983020 FKW983020:FKY983020 FUS983020:FUU983020 GEO983020:GEQ983020 GOK983020:GOM983020 GYG983020:GYI983020 HIC983020:HIE983020 HRY983020:HSA983020 IBU983020:IBW983020 ILQ983020:ILS983020 IVM983020:IVO983020 JFI983020:JFK983020 JPE983020:JPG983020 JZA983020:JZC983020 KIW983020:KIY983020 KSS983020:KSU983020 LCO983020:LCQ983020 LMK983020:LMM983020 LWG983020:LWI983020 MGC983020:MGE983020 MPY983020:MQA983020 MZU983020:MZW983020 NJQ983020:NJS983020 NTM983020:NTO983020 ODI983020:ODK983020 ONE983020:ONG983020 OXA983020:OXC983020 PGW983020:PGY983020 PQS983020:PQU983020 QAO983020:QAQ983020 QKK983020:QKM983020 QUG983020:QUI983020 REC983020:REE983020 RNY983020:ROA983020 RXU983020:RXW983020 SHQ983020:SHS983020 SRM983020:SRO983020 TBI983020:TBK983020 TLE983020:TLG983020 TVA983020:TVC983020 UEW983020:UEY983020 UOS983020:UOU983020 UYO983020:UYQ983020 VIK983020:VIM983020 VSG983020:VSI983020 WCC983020:WCE983020 WLY983020:WMA983020 WVU983020:WVW983020">
      <formula1>1</formula1>
    </dataValidation>
    <dataValidation type="textLength" imeMode="off" operator="greaterThanOrEqual" allowBlank="1" showInputMessage="1" showErrorMessage="1" sqref="L65568:N65568 JI65568:JK65568 TE65568:TG65568 ADA65568:ADC65568 AMW65568:AMY65568 AWS65568:AWU65568 BGO65568:BGQ65568 BQK65568:BQM65568 CAG65568:CAI65568 CKC65568:CKE65568 CTY65568:CUA65568 DDU65568:DDW65568 DNQ65568:DNS65568 DXM65568:DXO65568 EHI65568:EHK65568 ERE65568:ERG65568 FBA65568:FBC65568 FKW65568:FKY65568 FUS65568:FUU65568 GEO65568:GEQ65568 GOK65568:GOM65568 GYG65568:GYI65568 HIC65568:HIE65568 HRY65568:HSA65568 IBU65568:IBW65568 ILQ65568:ILS65568 IVM65568:IVO65568 JFI65568:JFK65568 JPE65568:JPG65568 JZA65568:JZC65568 KIW65568:KIY65568 KSS65568:KSU65568 LCO65568:LCQ65568 LMK65568:LMM65568 LWG65568:LWI65568 MGC65568:MGE65568 MPY65568:MQA65568 MZU65568:MZW65568 NJQ65568:NJS65568 NTM65568:NTO65568 ODI65568:ODK65568 ONE65568:ONG65568 OXA65568:OXC65568 PGW65568:PGY65568 PQS65568:PQU65568 QAO65568:QAQ65568 QKK65568:QKM65568 QUG65568:QUI65568 REC65568:REE65568 RNY65568:ROA65568 RXU65568:RXW65568 SHQ65568:SHS65568 SRM65568:SRO65568 TBI65568:TBK65568 TLE65568:TLG65568 TVA65568:TVC65568 UEW65568:UEY65568 UOS65568:UOU65568 UYO65568:UYQ65568 VIK65568:VIM65568 VSG65568:VSI65568 WCC65568:WCE65568 WLY65568:WMA65568 WVU65568:WVW65568 L131104:N131104 JI131104:JK131104 TE131104:TG131104 ADA131104:ADC131104 AMW131104:AMY131104 AWS131104:AWU131104 BGO131104:BGQ131104 BQK131104:BQM131104 CAG131104:CAI131104 CKC131104:CKE131104 CTY131104:CUA131104 DDU131104:DDW131104 DNQ131104:DNS131104 DXM131104:DXO131104 EHI131104:EHK131104 ERE131104:ERG131104 FBA131104:FBC131104 FKW131104:FKY131104 FUS131104:FUU131104 GEO131104:GEQ131104 GOK131104:GOM131104 GYG131104:GYI131104 HIC131104:HIE131104 HRY131104:HSA131104 IBU131104:IBW131104 ILQ131104:ILS131104 IVM131104:IVO131104 JFI131104:JFK131104 JPE131104:JPG131104 JZA131104:JZC131104 KIW131104:KIY131104 KSS131104:KSU131104 LCO131104:LCQ131104 LMK131104:LMM131104 LWG131104:LWI131104 MGC131104:MGE131104 MPY131104:MQA131104 MZU131104:MZW131104 NJQ131104:NJS131104 NTM131104:NTO131104 ODI131104:ODK131104 ONE131104:ONG131104 OXA131104:OXC131104 PGW131104:PGY131104 PQS131104:PQU131104 QAO131104:QAQ131104 QKK131104:QKM131104 QUG131104:QUI131104 REC131104:REE131104 RNY131104:ROA131104 RXU131104:RXW131104 SHQ131104:SHS131104 SRM131104:SRO131104 TBI131104:TBK131104 TLE131104:TLG131104 TVA131104:TVC131104 UEW131104:UEY131104 UOS131104:UOU131104 UYO131104:UYQ131104 VIK131104:VIM131104 VSG131104:VSI131104 WCC131104:WCE131104 WLY131104:WMA131104 WVU131104:WVW131104 L196640:N196640 JI196640:JK196640 TE196640:TG196640 ADA196640:ADC196640 AMW196640:AMY196640 AWS196640:AWU196640 BGO196640:BGQ196640 BQK196640:BQM196640 CAG196640:CAI196640 CKC196640:CKE196640 CTY196640:CUA196640 DDU196640:DDW196640 DNQ196640:DNS196640 DXM196640:DXO196640 EHI196640:EHK196640 ERE196640:ERG196640 FBA196640:FBC196640 FKW196640:FKY196640 FUS196640:FUU196640 GEO196640:GEQ196640 GOK196640:GOM196640 GYG196640:GYI196640 HIC196640:HIE196640 HRY196640:HSA196640 IBU196640:IBW196640 ILQ196640:ILS196640 IVM196640:IVO196640 JFI196640:JFK196640 JPE196640:JPG196640 JZA196640:JZC196640 KIW196640:KIY196640 KSS196640:KSU196640 LCO196640:LCQ196640 LMK196640:LMM196640 LWG196640:LWI196640 MGC196640:MGE196640 MPY196640:MQA196640 MZU196640:MZW196640 NJQ196640:NJS196640 NTM196640:NTO196640 ODI196640:ODK196640 ONE196640:ONG196640 OXA196640:OXC196640 PGW196640:PGY196640 PQS196640:PQU196640 QAO196640:QAQ196640 QKK196640:QKM196640 QUG196640:QUI196640 REC196640:REE196640 RNY196640:ROA196640 RXU196640:RXW196640 SHQ196640:SHS196640 SRM196640:SRO196640 TBI196640:TBK196640 TLE196640:TLG196640 TVA196640:TVC196640 UEW196640:UEY196640 UOS196640:UOU196640 UYO196640:UYQ196640 VIK196640:VIM196640 VSG196640:VSI196640 WCC196640:WCE196640 WLY196640:WMA196640 WVU196640:WVW196640 L262176:N262176 JI262176:JK262176 TE262176:TG262176 ADA262176:ADC262176 AMW262176:AMY262176 AWS262176:AWU262176 BGO262176:BGQ262176 BQK262176:BQM262176 CAG262176:CAI262176 CKC262176:CKE262176 CTY262176:CUA262176 DDU262176:DDW262176 DNQ262176:DNS262176 DXM262176:DXO262176 EHI262176:EHK262176 ERE262176:ERG262176 FBA262176:FBC262176 FKW262176:FKY262176 FUS262176:FUU262176 GEO262176:GEQ262176 GOK262176:GOM262176 GYG262176:GYI262176 HIC262176:HIE262176 HRY262176:HSA262176 IBU262176:IBW262176 ILQ262176:ILS262176 IVM262176:IVO262176 JFI262176:JFK262176 JPE262176:JPG262176 JZA262176:JZC262176 KIW262176:KIY262176 KSS262176:KSU262176 LCO262176:LCQ262176 LMK262176:LMM262176 LWG262176:LWI262176 MGC262176:MGE262176 MPY262176:MQA262176 MZU262176:MZW262176 NJQ262176:NJS262176 NTM262176:NTO262176 ODI262176:ODK262176 ONE262176:ONG262176 OXA262176:OXC262176 PGW262176:PGY262176 PQS262176:PQU262176 QAO262176:QAQ262176 QKK262176:QKM262176 QUG262176:QUI262176 REC262176:REE262176 RNY262176:ROA262176 RXU262176:RXW262176 SHQ262176:SHS262176 SRM262176:SRO262176 TBI262176:TBK262176 TLE262176:TLG262176 TVA262176:TVC262176 UEW262176:UEY262176 UOS262176:UOU262176 UYO262176:UYQ262176 VIK262176:VIM262176 VSG262176:VSI262176 WCC262176:WCE262176 WLY262176:WMA262176 WVU262176:WVW262176 L327712:N327712 JI327712:JK327712 TE327712:TG327712 ADA327712:ADC327712 AMW327712:AMY327712 AWS327712:AWU327712 BGO327712:BGQ327712 BQK327712:BQM327712 CAG327712:CAI327712 CKC327712:CKE327712 CTY327712:CUA327712 DDU327712:DDW327712 DNQ327712:DNS327712 DXM327712:DXO327712 EHI327712:EHK327712 ERE327712:ERG327712 FBA327712:FBC327712 FKW327712:FKY327712 FUS327712:FUU327712 GEO327712:GEQ327712 GOK327712:GOM327712 GYG327712:GYI327712 HIC327712:HIE327712 HRY327712:HSA327712 IBU327712:IBW327712 ILQ327712:ILS327712 IVM327712:IVO327712 JFI327712:JFK327712 JPE327712:JPG327712 JZA327712:JZC327712 KIW327712:KIY327712 KSS327712:KSU327712 LCO327712:LCQ327712 LMK327712:LMM327712 LWG327712:LWI327712 MGC327712:MGE327712 MPY327712:MQA327712 MZU327712:MZW327712 NJQ327712:NJS327712 NTM327712:NTO327712 ODI327712:ODK327712 ONE327712:ONG327712 OXA327712:OXC327712 PGW327712:PGY327712 PQS327712:PQU327712 QAO327712:QAQ327712 QKK327712:QKM327712 QUG327712:QUI327712 REC327712:REE327712 RNY327712:ROA327712 RXU327712:RXW327712 SHQ327712:SHS327712 SRM327712:SRO327712 TBI327712:TBK327712 TLE327712:TLG327712 TVA327712:TVC327712 UEW327712:UEY327712 UOS327712:UOU327712 UYO327712:UYQ327712 VIK327712:VIM327712 VSG327712:VSI327712 WCC327712:WCE327712 WLY327712:WMA327712 WVU327712:WVW327712 L393248:N393248 JI393248:JK393248 TE393248:TG393248 ADA393248:ADC393248 AMW393248:AMY393248 AWS393248:AWU393248 BGO393248:BGQ393248 BQK393248:BQM393248 CAG393248:CAI393248 CKC393248:CKE393248 CTY393248:CUA393248 DDU393248:DDW393248 DNQ393248:DNS393248 DXM393248:DXO393248 EHI393248:EHK393248 ERE393248:ERG393248 FBA393248:FBC393248 FKW393248:FKY393248 FUS393248:FUU393248 GEO393248:GEQ393248 GOK393248:GOM393248 GYG393248:GYI393248 HIC393248:HIE393248 HRY393248:HSA393248 IBU393248:IBW393248 ILQ393248:ILS393248 IVM393248:IVO393248 JFI393248:JFK393248 JPE393248:JPG393248 JZA393248:JZC393248 KIW393248:KIY393248 KSS393248:KSU393248 LCO393248:LCQ393248 LMK393248:LMM393248 LWG393248:LWI393248 MGC393248:MGE393248 MPY393248:MQA393248 MZU393248:MZW393248 NJQ393248:NJS393248 NTM393248:NTO393248 ODI393248:ODK393248 ONE393248:ONG393248 OXA393248:OXC393248 PGW393248:PGY393248 PQS393248:PQU393248 QAO393248:QAQ393248 QKK393248:QKM393248 QUG393248:QUI393248 REC393248:REE393248 RNY393248:ROA393248 RXU393248:RXW393248 SHQ393248:SHS393248 SRM393248:SRO393248 TBI393248:TBK393248 TLE393248:TLG393248 TVA393248:TVC393248 UEW393248:UEY393248 UOS393248:UOU393248 UYO393248:UYQ393248 VIK393248:VIM393248 VSG393248:VSI393248 WCC393248:WCE393248 WLY393248:WMA393248 WVU393248:WVW393248 L458784:N458784 JI458784:JK458784 TE458784:TG458784 ADA458784:ADC458784 AMW458784:AMY458784 AWS458784:AWU458784 BGO458784:BGQ458784 BQK458784:BQM458784 CAG458784:CAI458784 CKC458784:CKE458784 CTY458784:CUA458784 DDU458784:DDW458784 DNQ458784:DNS458784 DXM458784:DXO458784 EHI458784:EHK458784 ERE458784:ERG458784 FBA458784:FBC458784 FKW458784:FKY458784 FUS458784:FUU458784 GEO458784:GEQ458784 GOK458784:GOM458784 GYG458784:GYI458784 HIC458784:HIE458784 HRY458784:HSA458784 IBU458784:IBW458784 ILQ458784:ILS458784 IVM458784:IVO458784 JFI458784:JFK458784 JPE458784:JPG458784 JZA458784:JZC458784 KIW458784:KIY458784 KSS458784:KSU458784 LCO458784:LCQ458784 LMK458784:LMM458784 LWG458784:LWI458784 MGC458784:MGE458784 MPY458784:MQA458784 MZU458784:MZW458784 NJQ458784:NJS458784 NTM458784:NTO458784 ODI458784:ODK458784 ONE458784:ONG458784 OXA458784:OXC458784 PGW458784:PGY458784 PQS458784:PQU458784 QAO458784:QAQ458784 QKK458784:QKM458784 QUG458784:QUI458784 REC458784:REE458784 RNY458784:ROA458784 RXU458784:RXW458784 SHQ458784:SHS458784 SRM458784:SRO458784 TBI458784:TBK458784 TLE458784:TLG458784 TVA458784:TVC458784 UEW458784:UEY458784 UOS458784:UOU458784 UYO458784:UYQ458784 VIK458784:VIM458784 VSG458784:VSI458784 WCC458784:WCE458784 WLY458784:WMA458784 WVU458784:WVW458784 L524320:N524320 JI524320:JK524320 TE524320:TG524320 ADA524320:ADC524320 AMW524320:AMY524320 AWS524320:AWU524320 BGO524320:BGQ524320 BQK524320:BQM524320 CAG524320:CAI524320 CKC524320:CKE524320 CTY524320:CUA524320 DDU524320:DDW524320 DNQ524320:DNS524320 DXM524320:DXO524320 EHI524320:EHK524320 ERE524320:ERG524320 FBA524320:FBC524320 FKW524320:FKY524320 FUS524320:FUU524320 GEO524320:GEQ524320 GOK524320:GOM524320 GYG524320:GYI524320 HIC524320:HIE524320 HRY524320:HSA524320 IBU524320:IBW524320 ILQ524320:ILS524320 IVM524320:IVO524320 JFI524320:JFK524320 JPE524320:JPG524320 JZA524320:JZC524320 KIW524320:KIY524320 KSS524320:KSU524320 LCO524320:LCQ524320 LMK524320:LMM524320 LWG524320:LWI524320 MGC524320:MGE524320 MPY524320:MQA524320 MZU524320:MZW524320 NJQ524320:NJS524320 NTM524320:NTO524320 ODI524320:ODK524320 ONE524320:ONG524320 OXA524320:OXC524320 PGW524320:PGY524320 PQS524320:PQU524320 QAO524320:QAQ524320 QKK524320:QKM524320 QUG524320:QUI524320 REC524320:REE524320 RNY524320:ROA524320 RXU524320:RXW524320 SHQ524320:SHS524320 SRM524320:SRO524320 TBI524320:TBK524320 TLE524320:TLG524320 TVA524320:TVC524320 UEW524320:UEY524320 UOS524320:UOU524320 UYO524320:UYQ524320 VIK524320:VIM524320 VSG524320:VSI524320 WCC524320:WCE524320 WLY524320:WMA524320 WVU524320:WVW524320 L589856:N589856 JI589856:JK589856 TE589856:TG589856 ADA589856:ADC589856 AMW589856:AMY589856 AWS589856:AWU589856 BGO589856:BGQ589856 BQK589856:BQM589856 CAG589856:CAI589856 CKC589856:CKE589856 CTY589856:CUA589856 DDU589856:DDW589856 DNQ589856:DNS589856 DXM589856:DXO589856 EHI589856:EHK589856 ERE589856:ERG589856 FBA589856:FBC589856 FKW589856:FKY589856 FUS589856:FUU589856 GEO589856:GEQ589856 GOK589856:GOM589856 GYG589856:GYI589856 HIC589856:HIE589856 HRY589856:HSA589856 IBU589856:IBW589856 ILQ589856:ILS589856 IVM589856:IVO589856 JFI589856:JFK589856 JPE589856:JPG589856 JZA589856:JZC589856 KIW589856:KIY589856 KSS589856:KSU589856 LCO589856:LCQ589856 LMK589856:LMM589856 LWG589856:LWI589856 MGC589856:MGE589856 MPY589856:MQA589856 MZU589856:MZW589856 NJQ589856:NJS589856 NTM589856:NTO589856 ODI589856:ODK589856 ONE589856:ONG589856 OXA589856:OXC589856 PGW589856:PGY589856 PQS589856:PQU589856 QAO589856:QAQ589856 QKK589856:QKM589856 QUG589856:QUI589856 REC589856:REE589856 RNY589856:ROA589856 RXU589856:RXW589856 SHQ589856:SHS589856 SRM589856:SRO589856 TBI589856:TBK589856 TLE589856:TLG589856 TVA589856:TVC589856 UEW589856:UEY589856 UOS589856:UOU589856 UYO589856:UYQ589856 VIK589856:VIM589856 VSG589856:VSI589856 WCC589856:WCE589856 WLY589856:WMA589856 WVU589856:WVW589856 L655392:N655392 JI655392:JK655392 TE655392:TG655392 ADA655392:ADC655392 AMW655392:AMY655392 AWS655392:AWU655392 BGO655392:BGQ655392 BQK655392:BQM655392 CAG655392:CAI655392 CKC655392:CKE655392 CTY655392:CUA655392 DDU655392:DDW655392 DNQ655392:DNS655392 DXM655392:DXO655392 EHI655392:EHK655392 ERE655392:ERG655392 FBA655392:FBC655392 FKW655392:FKY655392 FUS655392:FUU655392 GEO655392:GEQ655392 GOK655392:GOM655392 GYG655392:GYI655392 HIC655392:HIE655392 HRY655392:HSA655392 IBU655392:IBW655392 ILQ655392:ILS655392 IVM655392:IVO655392 JFI655392:JFK655392 JPE655392:JPG655392 JZA655392:JZC655392 KIW655392:KIY655392 KSS655392:KSU655392 LCO655392:LCQ655392 LMK655392:LMM655392 LWG655392:LWI655392 MGC655392:MGE655392 MPY655392:MQA655392 MZU655392:MZW655392 NJQ655392:NJS655392 NTM655392:NTO655392 ODI655392:ODK655392 ONE655392:ONG655392 OXA655392:OXC655392 PGW655392:PGY655392 PQS655392:PQU655392 QAO655392:QAQ655392 QKK655392:QKM655392 QUG655392:QUI655392 REC655392:REE655392 RNY655392:ROA655392 RXU655392:RXW655392 SHQ655392:SHS655392 SRM655392:SRO655392 TBI655392:TBK655392 TLE655392:TLG655392 TVA655392:TVC655392 UEW655392:UEY655392 UOS655392:UOU655392 UYO655392:UYQ655392 VIK655392:VIM655392 VSG655392:VSI655392 WCC655392:WCE655392 WLY655392:WMA655392 WVU655392:WVW655392 L720928:N720928 JI720928:JK720928 TE720928:TG720928 ADA720928:ADC720928 AMW720928:AMY720928 AWS720928:AWU720928 BGO720928:BGQ720928 BQK720928:BQM720928 CAG720928:CAI720928 CKC720928:CKE720928 CTY720928:CUA720928 DDU720928:DDW720928 DNQ720928:DNS720928 DXM720928:DXO720928 EHI720928:EHK720928 ERE720928:ERG720928 FBA720928:FBC720928 FKW720928:FKY720928 FUS720928:FUU720928 GEO720928:GEQ720928 GOK720928:GOM720928 GYG720928:GYI720928 HIC720928:HIE720928 HRY720928:HSA720928 IBU720928:IBW720928 ILQ720928:ILS720928 IVM720928:IVO720928 JFI720928:JFK720928 JPE720928:JPG720928 JZA720928:JZC720928 KIW720928:KIY720928 KSS720928:KSU720928 LCO720928:LCQ720928 LMK720928:LMM720928 LWG720928:LWI720928 MGC720928:MGE720928 MPY720928:MQA720928 MZU720928:MZW720928 NJQ720928:NJS720928 NTM720928:NTO720928 ODI720928:ODK720928 ONE720928:ONG720928 OXA720928:OXC720928 PGW720928:PGY720928 PQS720928:PQU720928 QAO720928:QAQ720928 QKK720928:QKM720928 QUG720928:QUI720928 REC720928:REE720928 RNY720928:ROA720928 RXU720928:RXW720928 SHQ720928:SHS720928 SRM720928:SRO720928 TBI720928:TBK720928 TLE720928:TLG720928 TVA720928:TVC720928 UEW720928:UEY720928 UOS720928:UOU720928 UYO720928:UYQ720928 VIK720928:VIM720928 VSG720928:VSI720928 WCC720928:WCE720928 WLY720928:WMA720928 WVU720928:WVW720928 L786464:N786464 JI786464:JK786464 TE786464:TG786464 ADA786464:ADC786464 AMW786464:AMY786464 AWS786464:AWU786464 BGO786464:BGQ786464 BQK786464:BQM786464 CAG786464:CAI786464 CKC786464:CKE786464 CTY786464:CUA786464 DDU786464:DDW786464 DNQ786464:DNS786464 DXM786464:DXO786464 EHI786464:EHK786464 ERE786464:ERG786464 FBA786464:FBC786464 FKW786464:FKY786464 FUS786464:FUU786464 GEO786464:GEQ786464 GOK786464:GOM786464 GYG786464:GYI786464 HIC786464:HIE786464 HRY786464:HSA786464 IBU786464:IBW786464 ILQ786464:ILS786464 IVM786464:IVO786464 JFI786464:JFK786464 JPE786464:JPG786464 JZA786464:JZC786464 KIW786464:KIY786464 KSS786464:KSU786464 LCO786464:LCQ786464 LMK786464:LMM786464 LWG786464:LWI786464 MGC786464:MGE786464 MPY786464:MQA786464 MZU786464:MZW786464 NJQ786464:NJS786464 NTM786464:NTO786464 ODI786464:ODK786464 ONE786464:ONG786464 OXA786464:OXC786464 PGW786464:PGY786464 PQS786464:PQU786464 QAO786464:QAQ786464 QKK786464:QKM786464 QUG786464:QUI786464 REC786464:REE786464 RNY786464:ROA786464 RXU786464:RXW786464 SHQ786464:SHS786464 SRM786464:SRO786464 TBI786464:TBK786464 TLE786464:TLG786464 TVA786464:TVC786464 UEW786464:UEY786464 UOS786464:UOU786464 UYO786464:UYQ786464 VIK786464:VIM786464 VSG786464:VSI786464 WCC786464:WCE786464 WLY786464:WMA786464 WVU786464:WVW786464 L852000:N852000 JI852000:JK852000 TE852000:TG852000 ADA852000:ADC852000 AMW852000:AMY852000 AWS852000:AWU852000 BGO852000:BGQ852000 BQK852000:BQM852000 CAG852000:CAI852000 CKC852000:CKE852000 CTY852000:CUA852000 DDU852000:DDW852000 DNQ852000:DNS852000 DXM852000:DXO852000 EHI852000:EHK852000 ERE852000:ERG852000 FBA852000:FBC852000 FKW852000:FKY852000 FUS852000:FUU852000 GEO852000:GEQ852000 GOK852000:GOM852000 GYG852000:GYI852000 HIC852000:HIE852000 HRY852000:HSA852000 IBU852000:IBW852000 ILQ852000:ILS852000 IVM852000:IVO852000 JFI852000:JFK852000 JPE852000:JPG852000 JZA852000:JZC852000 KIW852000:KIY852000 KSS852000:KSU852000 LCO852000:LCQ852000 LMK852000:LMM852000 LWG852000:LWI852000 MGC852000:MGE852000 MPY852000:MQA852000 MZU852000:MZW852000 NJQ852000:NJS852000 NTM852000:NTO852000 ODI852000:ODK852000 ONE852000:ONG852000 OXA852000:OXC852000 PGW852000:PGY852000 PQS852000:PQU852000 QAO852000:QAQ852000 QKK852000:QKM852000 QUG852000:QUI852000 REC852000:REE852000 RNY852000:ROA852000 RXU852000:RXW852000 SHQ852000:SHS852000 SRM852000:SRO852000 TBI852000:TBK852000 TLE852000:TLG852000 TVA852000:TVC852000 UEW852000:UEY852000 UOS852000:UOU852000 UYO852000:UYQ852000 VIK852000:VIM852000 VSG852000:VSI852000 WCC852000:WCE852000 WLY852000:WMA852000 WVU852000:WVW852000 L917536:N917536 JI917536:JK917536 TE917536:TG917536 ADA917536:ADC917536 AMW917536:AMY917536 AWS917536:AWU917536 BGO917536:BGQ917536 BQK917536:BQM917536 CAG917536:CAI917536 CKC917536:CKE917536 CTY917536:CUA917536 DDU917536:DDW917536 DNQ917536:DNS917536 DXM917536:DXO917536 EHI917536:EHK917536 ERE917536:ERG917536 FBA917536:FBC917536 FKW917536:FKY917536 FUS917536:FUU917536 GEO917536:GEQ917536 GOK917536:GOM917536 GYG917536:GYI917536 HIC917536:HIE917536 HRY917536:HSA917536 IBU917536:IBW917536 ILQ917536:ILS917536 IVM917536:IVO917536 JFI917536:JFK917536 JPE917536:JPG917536 JZA917536:JZC917536 KIW917536:KIY917536 KSS917536:KSU917536 LCO917536:LCQ917536 LMK917536:LMM917536 LWG917536:LWI917536 MGC917536:MGE917536 MPY917536:MQA917536 MZU917536:MZW917536 NJQ917536:NJS917536 NTM917536:NTO917536 ODI917536:ODK917536 ONE917536:ONG917536 OXA917536:OXC917536 PGW917536:PGY917536 PQS917536:PQU917536 QAO917536:QAQ917536 QKK917536:QKM917536 QUG917536:QUI917536 REC917536:REE917536 RNY917536:ROA917536 RXU917536:RXW917536 SHQ917536:SHS917536 SRM917536:SRO917536 TBI917536:TBK917536 TLE917536:TLG917536 TVA917536:TVC917536 UEW917536:UEY917536 UOS917536:UOU917536 UYO917536:UYQ917536 VIK917536:VIM917536 VSG917536:VSI917536 WCC917536:WCE917536 WLY917536:WMA917536 WVU917536:WVW917536 L983072:N983072 JI983072:JK983072 TE983072:TG983072 ADA983072:ADC983072 AMW983072:AMY983072 AWS983072:AWU983072 BGO983072:BGQ983072 BQK983072:BQM983072 CAG983072:CAI983072 CKC983072:CKE983072 CTY983072:CUA983072 DDU983072:DDW983072 DNQ983072:DNS983072 DXM983072:DXO983072 EHI983072:EHK983072 ERE983072:ERG983072 FBA983072:FBC983072 FKW983072:FKY983072 FUS983072:FUU983072 GEO983072:GEQ983072 GOK983072:GOM983072 GYG983072:GYI983072 HIC983072:HIE983072 HRY983072:HSA983072 IBU983072:IBW983072 ILQ983072:ILS983072 IVM983072:IVO983072 JFI983072:JFK983072 JPE983072:JPG983072 JZA983072:JZC983072 KIW983072:KIY983072 KSS983072:KSU983072 LCO983072:LCQ983072 LMK983072:LMM983072 LWG983072:LWI983072 MGC983072:MGE983072 MPY983072:MQA983072 MZU983072:MZW983072 NJQ983072:NJS983072 NTM983072:NTO983072 ODI983072:ODK983072 ONE983072:ONG983072 OXA983072:OXC983072 PGW983072:PGY983072 PQS983072:PQU983072 QAO983072:QAQ983072 QKK983072:QKM983072 QUG983072:QUI983072 REC983072:REE983072 RNY983072:ROA983072 RXU983072:RXW983072 SHQ983072:SHS983072 SRM983072:SRO983072 TBI983072:TBK983072 TLE983072:TLG983072 TVA983072:TVC983072 UEW983072:UEY983072 UOS983072:UOU983072 UYO983072:UYQ983072 VIK983072:VIM983072 VSG983072:VSI983072 WCC983072:WCE983072 WLY983072:WMA983072 WVU983072:WVW983072 L65578:N65578 JI65578:JK65578 TE65578:TG65578 ADA65578:ADC65578 AMW65578:AMY65578 AWS65578:AWU65578 BGO65578:BGQ65578 BQK65578:BQM65578 CAG65578:CAI65578 CKC65578:CKE65578 CTY65578:CUA65578 DDU65578:DDW65578 DNQ65578:DNS65578 DXM65578:DXO65578 EHI65578:EHK65578 ERE65578:ERG65578 FBA65578:FBC65578 FKW65578:FKY65578 FUS65578:FUU65578 GEO65578:GEQ65578 GOK65578:GOM65578 GYG65578:GYI65578 HIC65578:HIE65578 HRY65578:HSA65578 IBU65578:IBW65578 ILQ65578:ILS65578 IVM65578:IVO65578 JFI65578:JFK65578 JPE65578:JPG65578 JZA65578:JZC65578 KIW65578:KIY65578 KSS65578:KSU65578 LCO65578:LCQ65578 LMK65578:LMM65578 LWG65578:LWI65578 MGC65578:MGE65578 MPY65578:MQA65578 MZU65578:MZW65578 NJQ65578:NJS65578 NTM65578:NTO65578 ODI65578:ODK65578 ONE65578:ONG65578 OXA65578:OXC65578 PGW65578:PGY65578 PQS65578:PQU65578 QAO65578:QAQ65578 QKK65578:QKM65578 QUG65578:QUI65578 REC65578:REE65578 RNY65578:ROA65578 RXU65578:RXW65578 SHQ65578:SHS65578 SRM65578:SRO65578 TBI65578:TBK65578 TLE65578:TLG65578 TVA65578:TVC65578 UEW65578:UEY65578 UOS65578:UOU65578 UYO65578:UYQ65578 VIK65578:VIM65578 VSG65578:VSI65578 WCC65578:WCE65578 WLY65578:WMA65578 WVU65578:WVW65578 L131114:N131114 JI131114:JK131114 TE131114:TG131114 ADA131114:ADC131114 AMW131114:AMY131114 AWS131114:AWU131114 BGO131114:BGQ131114 BQK131114:BQM131114 CAG131114:CAI131114 CKC131114:CKE131114 CTY131114:CUA131114 DDU131114:DDW131114 DNQ131114:DNS131114 DXM131114:DXO131114 EHI131114:EHK131114 ERE131114:ERG131114 FBA131114:FBC131114 FKW131114:FKY131114 FUS131114:FUU131114 GEO131114:GEQ131114 GOK131114:GOM131114 GYG131114:GYI131114 HIC131114:HIE131114 HRY131114:HSA131114 IBU131114:IBW131114 ILQ131114:ILS131114 IVM131114:IVO131114 JFI131114:JFK131114 JPE131114:JPG131114 JZA131114:JZC131114 KIW131114:KIY131114 KSS131114:KSU131114 LCO131114:LCQ131114 LMK131114:LMM131114 LWG131114:LWI131114 MGC131114:MGE131114 MPY131114:MQA131114 MZU131114:MZW131114 NJQ131114:NJS131114 NTM131114:NTO131114 ODI131114:ODK131114 ONE131114:ONG131114 OXA131114:OXC131114 PGW131114:PGY131114 PQS131114:PQU131114 QAO131114:QAQ131114 QKK131114:QKM131114 QUG131114:QUI131114 REC131114:REE131114 RNY131114:ROA131114 RXU131114:RXW131114 SHQ131114:SHS131114 SRM131114:SRO131114 TBI131114:TBK131114 TLE131114:TLG131114 TVA131114:TVC131114 UEW131114:UEY131114 UOS131114:UOU131114 UYO131114:UYQ131114 VIK131114:VIM131114 VSG131114:VSI131114 WCC131114:WCE131114 WLY131114:WMA131114 WVU131114:WVW131114 L196650:N196650 JI196650:JK196650 TE196650:TG196650 ADA196650:ADC196650 AMW196650:AMY196650 AWS196650:AWU196650 BGO196650:BGQ196650 BQK196650:BQM196650 CAG196650:CAI196650 CKC196650:CKE196650 CTY196650:CUA196650 DDU196650:DDW196650 DNQ196650:DNS196650 DXM196650:DXO196650 EHI196650:EHK196650 ERE196650:ERG196650 FBA196650:FBC196650 FKW196650:FKY196650 FUS196650:FUU196650 GEO196650:GEQ196650 GOK196650:GOM196650 GYG196650:GYI196650 HIC196650:HIE196650 HRY196650:HSA196650 IBU196650:IBW196650 ILQ196650:ILS196650 IVM196650:IVO196650 JFI196650:JFK196650 JPE196650:JPG196650 JZA196650:JZC196650 KIW196650:KIY196650 KSS196650:KSU196650 LCO196650:LCQ196650 LMK196650:LMM196650 LWG196650:LWI196650 MGC196650:MGE196650 MPY196650:MQA196650 MZU196650:MZW196650 NJQ196650:NJS196650 NTM196650:NTO196650 ODI196650:ODK196650 ONE196650:ONG196650 OXA196650:OXC196650 PGW196650:PGY196650 PQS196650:PQU196650 QAO196650:QAQ196650 QKK196650:QKM196650 QUG196650:QUI196650 REC196650:REE196650 RNY196650:ROA196650 RXU196650:RXW196650 SHQ196650:SHS196650 SRM196650:SRO196650 TBI196650:TBK196650 TLE196650:TLG196650 TVA196650:TVC196650 UEW196650:UEY196650 UOS196650:UOU196650 UYO196650:UYQ196650 VIK196650:VIM196650 VSG196650:VSI196650 WCC196650:WCE196650 WLY196650:WMA196650 WVU196650:WVW196650 L262186:N262186 JI262186:JK262186 TE262186:TG262186 ADA262186:ADC262186 AMW262186:AMY262186 AWS262186:AWU262186 BGO262186:BGQ262186 BQK262186:BQM262186 CAG262186:CAI262186 CKC262186:CKE262186 CTY262186:CUA262186 DDU262186:DDW262186 DNQ262186:DNS262186 DXM262186:DXO262186 EHI262186:EHK262186 ERE262186:ERG262186 FBA262186:FBC262186 FKW262186:FKY262186 FUS262186:FUU262186 GEO262186:GEQ262186 GOK262186:GOM262186 GYG262186:GYI262186 HIC262186:HIE262186 HRY262186:HSA262186 IBU262186:IBW262186 ILQ262186:ILS262186 IVM262186:IVO262186 JFI262186:JFK262186 JPE262186:JPG262186 JZA262186:JZC262186 KIW262186:KIY262186 KSS262186:KSU262186 LCO262186:LCQ262186 LMK262186:LMM262186 LWG262186:LWI262186 MGC262186:MGE262186 MPY262186:MQA262186 MZU262186:MZW262186 NJQ262186:NJS262186 NTM262186:NTO262186 ODI262186:ODK262186 ONE262186:ONG262186 OXA262186:OXC262186 PGW262186:PGY262186 PQS262186:PQU262186 QAO262186:QAQ262186 QKK262186:QKM262186 QUG262186:QUI262186 REC262186:REE262186 RNY262186:ROA262186 RXU262186:RXW262186 SHQ262186:SHS262186 SRM262186:SRO262186 TBI262186:TBK262186 TLE262186:TLG262186 TVA262186:TVC262186 UEW262186:UEY262186 UOS262186:UOU262186 UYO262186:UYQ262186 VIK262186:VIM262186 VSG262186:VSI262186 WCC262186:WCE262186 WLY262186:WMA262186 WVU262186:WVW262186 L327722:N327722 JI327722:JK327722 TE327722:TG327722 ADA327722:ADC327722 AMW327722:AMY327722 AWS327722:AWU327722 BGO327722:BGQ327722 BQK327722:BQM327722 CAG327722:CAI327722 CKC327722:CKE327722 CTY327722:CUA327722 DDU327722:DDW327722 DNQ327722:DNS327722 DXM327722:DXO327722 EHI327722:EHK327722 ERE327722:ERG327722 FBA327722:FBC327722 FKW327722:FKY327722 FUS327722:FUU327722 GEO327722:GEQ327722 GOK327722:GOM327722 GYG327722:GYI327722 HIC327722:HIE327722 HRY327722:HSA327722 IBU327722:IBW327722 ILQ327722:ILS327722 IVM327722:IVO327722 JFI327722:JFK327722 JPE327722:JPG327722 JZA327722:JZC327722 KIW327722:KIY327722 KSS327722:KSU327722 LCO327722:LCQ327722 LMK327722:LMM327722 LWG327722:LWI327722 MGC327722:MGE327722 MPY327722:MQA327722 MZU327722:MZW327722 NJQ327722:NJS327722 NTM327722:NTO327722 ODI327722:ODK327722 ONE327722:ONG327722 OXA327722:OXC327722 PGW327722:PGY327722 PQS327722:PQU327722 QAO327722:QAQ327722 QKK327722:QKM327722 QUG327722:QUI327722 REC327722:REE327722 RNY327722:ROA327722 RXU327722:RXW327722 SHQ327722:SHS327722 SRM327722:SRO327722 TBI327722:TBK327722 TLE327722:TLG327722 TVA327722:TVC327722 UEW327722:UEY327722 UOS327722:UOU327722 UYO327722:UYQ327722 VIK327722:VIM327722 VSG327722:VSI327722 WCC327722:WCE327722 WLY327722:WMA327722 WVU327722:WVW327722 L393258:N393258 JI393258:JK393258 TE393258:TG393258 ADA393258:ADC393258 AMW393258:AMY393258 AWS393258:AWU393258 BGO393258:BGQ393258 BQK393258:BQM393258 CAG393258:CAI393258 CKC393258:CKE393258 CTY393258:CUA393258 DDU393258:DDW393258 DNQ393258:DNS393258 DXM393258:DXO393258 EHI393258:EHK393258 ERE393258:ERG393258 FBA393258:FBC393258 FKW393258:FKY393258 FUS393258:FUU393258 GEO393258:GEQ393258 GOK393258:GOM393258 GYG393258:GYI393258 HIC393258:HIE393258 HRY393258:HSA393258 IBU393258:IBW393258 ILQ393258:ILS393258 IVM393258:IVO393258 JFI393258:JFK393258 JPE393258:JPG393258 JZA393258:JZC393258 KIW393258:KIY393258 KSS393258:KSU393258 LCO393258:LCQ393258 LMK393258:LMM393258 LWG393258:LWI393258 MGC393258:MGE393258 MPY393258:MQA393258 MZU393258:MZW393258 NJQ393258:NJS393258 NTM393258:NTO393258 ODI393258:ODK393258 ONE393258:ONG393258 OXA393258:OXC393258 PGW393258:PGY393258 PQS393258:PQU393258 QAO393258:QAQ393258 QKK393258:QKM393258 QUG393258:QUI393258 REC393258:REE393258 RNY393258:ROA393258 RXU393258:RXW393258 SHQ393258:SHS393258 SRM393258:SRO393258 TBI393258:TBK393258 TLE393258:TLG393258 TVA393258:TVC393258 UEW393258:UEY393258 UOS393258:UOU393258 UYO393258:UYQ393258 VIK393258:VIM393258 VSG393258:VSI393258 WCC393258:WCE393258 WLY393258:WMA393258 WVU393258:WVW393258 L458794:N458794 JI458794:JK458794 TE458794:TG458794 ADA458794:ADC458794 AMW458794:AMY458794 AWS458794:AWU458794 BGO458794:BGQ458794 BQK458794:BQM458794 CAG458794:CAI458794 CKC458794:CKE458794 CTY458794:CUA458794 DDU458794:DDW458794 DNQ458794:DNS458794 DXM458794:DXO458794 EHI458794:EHK458794 ERE458794:ERG458794 FBA458794:FBC458794 FKW458794:FKY458794 FUS458794:FUU458794 GEO458794:GEQ458794 GOK458794:GOM458794 GYG458794:GYI458794 HIC458794:HIE458794 HRY458794:HSA458794 IBU458794:IBW458794 ILQ458794:ILS458794 IVM458794:IVO458794 JFI458794:JFK458794 JPE458794:JPG458794 JZA458794:JZC458794 KIW458794:KIY458794 KSS458794:KSU458794 LCO458794:LCQ458794 LMK458794:LMM458794 LWG458794:LWI458794 MGC458794:MGE458794 MPY458794:MQA458794 MZU458794:MZW458794 NJQ458794:NJS458794 NTM458794:NTO458794 ODI458794:ODK458794 ONE458794:ONG458794 OXA458794:OXC458794 PGW458794:PGY458794 PQS458794:PQU458794 QAO458794:QAQ458794 QKK458794:QKM458794 QUG458794:QUI458794 REC458794:REE458794 RNY458794:ROA458794 RXU458794:RXW458794 SHQ458794:SHS458794 SRM458794:SRO458794 TBI458794:TBK458794 TLE458794:TLG458794 TVA458794:TVC458794 UEW458794:UEY458794 UOS458794:UOU458794 UYO458794:UYQ458794 VIK458794:VIM458794 VSG458794:VSI458794 WCC458794:WCE458794 WLY458794:WMA458794 WVU458794:WVW458794 L524330:N524330 JI524330:JK524330 TE524330:TG524330 ADA524330:ADC524330 AMW524330:AMY524330 AWS524330:AWU524330 BGO524330:BGQ524330 BQK524330:BQM524330 CAG524330:CAI524330 CKC524330:CKE524330 CTY524330:CUA524330 DDU524330:DDW524330 DNQ524330:DNS524330 DXM524330:DXO524330 EHI524330:EHK524330 ERE524330:ERG524330 FBA524330:FBC524330 FKW524330:FKY524330 FUS524330:FUU524330 GEO524330:GEQ524330 GOK524330:GOM524330 GYG524330:GYI524330 HIC524330:HIE524330 HRY524330:HSA524330 IBU524330:IBW524330 ILQ524330:ILS524330 IVM524330:IVO524330 JFI524330:JFK524330 JPE524330:JPG524330 JZA524330:JZC524330 KIW524330:KIY524330 KSS524330:KSU524330 LCO524330:LCQ524330 LMK524330:LMM524330 LWG524330:LWI524330 MGC524330:MGE524330 MPY524330:MQA524330 MZU524330:MZW524330 NJQ524330:NJS524330 NTM524330:NTO524330 ODI524330:ODK524330 ONE524330:ONG524330 OXA524330:OXC524330 PGW524330:PGY524330 PQS524330:PQU524330 QAO524330:QAQ524330 QKK524330:QKM524330 QUG524330:QUI524330 REC524330:REE524330 RNY524330:ROA524330 RXU524330:RXW524330 SHQ524330:SHS524330 SRM524330:SRO524330 TBI524330:TBK524330 TLE524330:TLG524330 TVA524330:TVC524330 UEW524330:UEY524330 UOS524330:UOU524330 UYO524330:UYQ524330 VIK524330:VIM524330 VSG524330:VSI524330 WCC524330:WCE524330 WLY524330:WMA524330 WVU524330:WVW524330 L589866:N589866 JI589866:JK589866 TE589866:TG589866 ADA589866:ADC589866 AMW589866:AMY589866 AWS589866:AWU589866 BGO589866:BGQ589866 BQK589866:BQM589866 CAG589866:CAI589866 CKC589866:CKE589866 CTY589866:CUA589866 DDU589866:DDW589866 DNQ589866:DNS589866 DXM589866:DXO589866 EHI589866:EHK589866 ERE589866:ERG589866 FBA589866:FBC589866 FKW589866:FKY589866 FUS589866:FUU589866 GEO589866:GEQ589866 GOK589866:GOM589866 GYG589866:GYI589866 HIC589866:HIE589866 HRY589866:HSA589866 IBU589866:IBW589866 ILQ589866:ILS589866 IVM589866:IVO589866 JFI589866:JFK589866 JPE589866:JPG589866 JZA589866:JZC589866 KIW589866:KIY589866 KSS589866:KSU589866 LCO589866:LCQ589866 LMK589866:LMM589866 LWG589866:LWI589866 MGC589866:MGE589866 MPY589866:MQA589866 MZU589866:MZW589866 NJQ589866:NJS589866 NTM589866:NTO589866 ODI589866:ODK589866 ONE589866:ONG589866 OXA589866:OXC589866 PGW589866:PGY589866 PQS589866:PQU589866 QAO589866:QAQ589866 QKK589866:QKM589866 QUG589866:QUI589866 REC589866:REE589866 RNY589866:ROA589866 RXU589866:RXW589866 SHQ589866:SHS589866 SRM589866:SRO589866 TBI589866:TBK589866 TLE589866:TLG589866 TVA589866:TVC589866 UEW589866:UEY589866 UOS589866:UOU589866 UYO589866:UYQ589866 VIK589866:VIM589866 VSG589866:VSI589866 WCC589866:WCE589866 WLY589866:WMA589866 WVU589866:WVW589866 L655402:N655402 JI655402:JK655402 TE655402:TG655402 ADA655402:ADC655402 AMW655402:AMY655402 AWS655402:AWU655402 BGO655402:BGQ655402 BQK655402:BQM655402 CAG655402:CAI655402 CKC655402:CKE655402 CTY655402:CUA655402 DDU655402:DDW655402 DNQ655402:DNS655402 DXM655402:DXO655402 EHI655402:EHK655402 ERE655402:ERG655402 FBA655402:FBC655402 FKW655402:FKY655402 FUS655402:FUU655402 GEO655402:GEQ655402 GOK655402:GOM655402 GYG655402:GYI655402 HIC655402:HIE655402 HRY655402:HSA655402 IBU655402:IBW655402 ILQ655402:ILS655402 IVM655402:IVO655402 JFI655402:JFK655402 JPE655402:JPG655402 JZA655402:JZC655402 KIW655402:KIY655402 KSS655402:KSU655402 LCO655402:LCQ655402 LMK655402:LMM655402 LWG655402:LWI655402 MGC655402:MGE655402 MPY655402:MQA655402 MZU655402:MZW655402 NJQ655402:NJS655402 NTM655402:NTO655402 ODI655402:ODK655402 ONE655402:ONG655402 OXA655402:OXC655402 PGW655402:PGY655402 PQS655402:PQU655402 QAO655402:QAQ655402 QKK655402:QKM655402 QUG655402:QUI655402 REC655402:REE655402 RNY655402:ROA655402 RXU655402:RXW655402 SHQ655402:SHS655402 SRM655402:SRO655402 TBI655402:TBK655402 TLE655402:TLG655402 TVA655402:TVC655402 UEW655402:UEY655402 UOS655402:UOU655402 UYO655402:UYQ655402 VIK655402:VIM655402 VSG655402:VSI655402 WCC655402:WCE655402 WLY655402:WMA655402 WVU655402:WVW655402 L720938:N720938 JI720938:JK720938 TE720938:TG720938 ADA720938:ADC720938 AMW720938:AMY720938 AWS720938:AWU720938 BGO720938:BGQ720938 BQK720938:BQM720938 CAG720938:CAI720938 CKC720938:CKE720938 CTY720938:CUA720938 DDU720938:DDW720938 DNQ720938:DNS720938 DXM720938:DXO720938 EHI720938:EHK720938 ERE720938:ERG720938 FBA720938:FBC720938 FKW720938:FKY720938 FUS720938:FUU720938 GEO720938:GEQ720938 GOK720938:GOM720938 GYG720938:GYI720938 HIC720938:HIE720938 HRY720938:HSA720938 IBU720938:IBW720938 ILQ720938:ILS720938 IVM720938:IVO720938 JFI720938:JFK720938 JPE720938:JPG720938 JZA720938:JZC720938 KIW720938:KIY720938 KSS720938:KSU720938 LCO720938:LCQ720938 LMK720938:LMM720938 LWG720938:LWI720938 MGC720938:MGE720938 MPY720938:MQA720938 MZU720938:MZW720938 NJQ720938:NJS720938 NTM720938:NTO720938 ODI720938:ODK720938 ONE720938:ONG720938 OXA720938:OXC720938 PGW720938:PGY720938 PQS720938:PQU720938 QAO720938:QAQ720938 QKK720938:QKM720938 QUG720938:QUI720938 REC720938:REE720938 RNY720938:ROA720938 RXU720938:RXW720938 SHQ720938:SHS720938 SRM720938:SRO720938 TBI720938:TBK720938 TLE720938:TLG720938 TVA720938:TVC720938 UEW720938:UEY720938 UOS720938:UOU720938 UYO720938:UYQ720938 VIK720938:VIM720938 VSG720938:VSI720938 WCC720938:WCE720938 WLY720938:WMA720938 WVU720938:WVW720938 L786474:N786474 JI786474:JK786474 TE786474:TG786474 ADA786474:ADC786474 AMW786474:AMY786474 AWS786474:AWU786474 BGO786474:BGQ786474 BQK786474:BQM786474 CAG786474:CAI786474 CKC786474:CKE786474 CTY786474:CUA786474 DDU786474:DDW786474 DNQ786474:DNS786474 DXM786474:DXO786474 EHI786474:EHK786474 ERE786474:ERG786474 FBA786474:FBC786474 FKW786474:FKY786474 FUS786474:FUU786474 GEO786474:GEQ786474 GOK786474:GOM786474 GYG786474:GYI786474 HIC786474:HIE786474 HRY786474:HSA786474 IBU786474:IBW786474 ILQ786474:ILS786474 IVM786474:IVO786474 JFI786474:JFK786474 JPE786474:JPG786474 JZA786474:JZC786474 KIW786474:KIY786474 KSS786474:KSU786474 LCO786474:LCQ786474 LMK786474:LMM786474 LWG786474:LWI786474 MGC786474:MGE786474 MPY786474:MQA786474 MZU786474:MZW786474 NJQ786474:NJS786474 NTM786474:NTO786474 ODI786474:ODK786474 ONE786474:ONG786474 OXA786474:OXC786474 PGW786474:PGY786474 PQS786474:PQU786474 QAO786474:QAQ786474 QKK786474:QKM786474 QUG786474:QUI786474 REC786474:REE786474 RNY786474:ROA786474 RXU786474:RXW786474 SHQ786474:SHS786474 SRM786474:SRO786474 TBI786474:TBK786474 TLE786474:TLG786474 TVA786474:TVC786474 UEW786474:UEY786474 UOS786474:UOU786474 UYO786474:UYQ786474 VIK786474:VIM786474 VSG786474:VSI786474 WCC786474:WCE786474 WLY786474:WMA786474 WVU786474:WVW786474 L852010:N852010 JI852010:JK852010 TE852010:TG852010 ADA852010:ADC852010 AMW852010:AMY852010 AWS852010:AWU852010 BGO852010:BGQ852010 BQK852010:BQM852010 CAG852010:CAI852010 CKC852010:CKE852010 CTY852010:CUA852010 DDU852010:DDW852010 DNQ852010:DNS852010 DXM852010:DXO852010 EHI852010:EHK852010 ERE852010:ERG852010 FBA852010:FBC852010 FKW852010:FKY852010 FUS852010:FUU852010 GEO852010:GEQ852010 GOK852010:GOM852010 GYG852010:GYI852010 HIC852010:HIE852010 HRY852010:HSA852010 IBU852010:IBW852010 ILQ852010:ILS852010 IVM852010:IVO852010 JFI852010:JFK852010 JPE852010:JPG852010 JZA852010:JZC852010 KIW852010:KIY852010 KSS852010:KSU852010 LCO852010:LCQ852010 LMK852010:LMM852010 LWG852010:LWI852010 MGC852010:MGE852010 MPY852010:MQA852010 MZU852010:MZW852010 NJQ852010:NJS852010 NTM852010:NTO852010 ODI852010:ODK852010 ONE852010:ONG852010 OXA852010:OXC852010 PGW852010:PGY852010 PQS852010:PQU852010 QAO852010:QAQ852010 QKK852010:QKM852010 QUG852010:QUI852010 REC852010:REE852010 RNY852010:ROA852010 RXU852010:RXW852010 SHQ852010:SHS852010 SRM852010:SRO852010 TBI852010:TBK852010 TLE852010:TLG852010 TVA852010:TVC852010 UEW852010:UEY852010 UOS852010:UOU852010 UYO852010:UYQ852010 VIK852010:VIM852010 VSG852010:VSI852010 WCC852010:WCE852010 WLY852010:WMA852010 WVU852010:WVW852010 L917546:N917546 JI917546:JK917546 TE917546:TG917546 ADA917546:ADC917546 AMW917546:AMY917546 AWS917546:AWU917546 BGO917546:BGQ917546 BQK917546:BQM917546 CAG917546:CAI917546 CKC917546:CKE917546 CTY917546:CUA917546 DDU917546:DDW917546 DNQ917546:DNS917546 DXM917546:DXO917546 EHI917546:EHK917546 ERE917546:ERG917546 FBA917546:FBC917546 FKW917546:FKY917546 FUS917546:FUU917546 GEO917546:GEQ917546 GOK917546:GOM917546 GYG917546:GYI917546 HIC917546:HIE917546 HRY917546:HSA917546 IBU917546:IBW917546 ILQ917546:ILS917546 IVM917546:IVO917546 JFI917546:JFK917546 JPE917546:JPG917546 JZA917546:JZC917546 KIW917546:KIY917546 KSS917546:KSU917546 LCO917546:LCQ917546 LMK917546:LMM917546 LWG917546:LWI917546 MGC917546:MGE917546 MPY917546:MQA917546 MZU917546:MZW917546 NJQ917546:NJS917546 NTM917546:NTO917546 ODI917546:ODK917546 ONE917546:ONG917546 OXA917546:OXC917546 PGW917546:PGY917546 PQS917546:PQU917546 QAO917546:QAQ917546 QKK917546:QKM917546 QUG917546:QUI917546 REC917546:REE917546 RNY917546:ROA917546 RXU917546:RXW917546 SHQ917546:SHS917546 SRM917546:SRO917546 TBI917546:TBK917546 TLE917546:TLG917546 TVA917546:TVC917546 UEW917546:UEY917546 UOS917546:UOU917546 UYO917546:UYQ917546 VIK917546:VIM917546 VSG917546:VSI917546 WCC917546:WCE917546 WLY917546:WMA917546 WVU917546:WVW917546 L983082:N983082 JI983082:JK983082 TE983082:TG983082 ADA983082:ADC983082 AMW983082:AMY983082 AWS983082:AWU983082 BGO983082:BGQ983082 BQK983082:BQM983082 CAG983082:CAI983082 CKC983082:CKE983082 CTY983082:CUA983082 DDU983082:DDW983082 DNQ983082:DNS983082 DXM983082:DXO983082 EHI983082:EHK983082 ERE983082:ERG983082 FBA983082:FBC983082 FKW983082:FKY983082 FUS983082:FUU983082 GEO983082:GEQ983082 GOK983082:GOM983082 GYG983082:GYI983082 HIC983082:HIE983082 HRY983082:HSA983082 IBU983082:IBW983082 ILQ983082:ILS983082 IVM983082:IVO983082 JFI983082:JFK983082 JPE983082:JPG983082 JZA983082:JZC983082 KIW983082:KIY983082 KSS983082:KSU983082 LCO983082:LCQ983082 LMK983082:LMM983082 LWG983082:LWI983082 MGC983082:MGE983082 MPY983082:MQA983082 MZU983082:MZW983082 NJQ983082:NJS983082 NTM983082:NTO983082 ODI983082:ODK983082 ONE983082:ONG983082 OXA983082:OXC983082 PGW983082:PGY983082 PQS983082:PQU983082 QAO983082:QAQ983082 QKK983082:QKM983082 QUG983082:QUI983082 REC983082:REE983082 RNY983082:ROA983082 RXU983082:RXW983082 SHQ983082:SHS983082 SRM983082:SRO983082 TBI983082:TBK983082 TLE983082:TLG983082 TVA983082:TVC983082 UEW983082:UEY983082 UOS983082:UOU983082 UYO983082:UYQ983082 VIK983082:VIM983082 VSG983082:VSI983082 WCC983082:WCE983082 WLY983082:WMA983082 WVU983082:WVW983082 L65551:N65551 JI65551:JK65551 TE65551:TG65551 ADA65551:ADC65551 AMW65551:AMY65551 AWS65551:AWU65551 BGO65551:BGQ65551 BQK65551:BQM65551 CAG65551:CAI65551 CKC65551:CKE65551 CTY65551:CUA65551 DDU65551:DDW65551 DNQ65551:DNS65551 DXM65551:DXO65551 EHI65551:EHK65551 ERE65551:ERG65551 FBA65551:FBC65551 FKW65551:FKY65551 FUS65551:FUU65551 GEO65551:GEQ65551 GOK65551:GOM65551 GYG65551:GYI65551 HIC65551:HIE65551 HRY65551:HSA65551 IBU65551:IBW65551 ILQ65551:ILS65551 IVM65551:IVO65551 JFI65551:JFK65551 JPE65551:JPG65551 JZA65551:JZC65551 KIW65551:KIY65551 KSS65551:KSU65551 LCO65551:LCQ65551 LMK65551:LMM65551 LWG65551:LWI65551 MGC65551:MGE65551 MPY65551:MQA65551 MZU65551:MZW65551 NJQ65551:NJS65551 NTM65551:NTO65551 ODI65551:ODK65551 ONE65551:ONG65551 OXA65551:OXC65551 PGW65551:PGY65551 PQS65551:PQU65551 QAO65551:QAQ65551 QKK65551:QKM65551 QUG65551:QUI65551 REC65551:REE65551 RNY65551:ROA65551 RXU65551:RXW65551 SHQ65551:SHS65551 SRM65551:SRO65551 TBI65551:TBK65551 TLE65551:TLG65551 TVA65551:TVC65551 UEW65551:UEY65551 UOS65551:UOU65551 UYO65551:UYQ65551 VIK65551:VIM65551 VSG65551:VSI65551 WCC65551:WCE65551 WLY65551:WMA65551 WVU65551:WVW65551 L131087:N131087 JI131087:JK131087 TE131087:TG131087 ADA131087:ADC131087 AMW131087:AMY131087 AWS131087:AWU131087 BGO131087:BGQ131087 BQK131087:BQM131087 CAG131087:CAI131087 CKC131087:CKE131087 CTY131087:CUA131087 DDU131087:DDW131087 DNQ131087:DNS131087 DXM131087:DXO131087 EHI131087:EHK131087 ERE131087:ERG131087 FBA131087:FBC131087 FKW131087:FKY131087 FUS131087:FUU131087 GEO131087:GEQ131087 GOK131087:GOM131087 GYG131087:GYI131087 HIC131087:HIE131087 HRY131087:HSA131087 IBU131087:IBW131087 ILQ131087:ILS131087 IVM131087:IVO131087 JFI131087:JFK131087 JPE131087:JPG131087 JZA131087:JZC131087 KIW131087:KIY131087 KSS131087:KSU131087 LCO131087:LCQ131087 LMK131087:LMM131087 LWG131087:LWI131087 MGC131087:MGE131087 MPY131087:MQA131087 MZU131087:MZW131087 NJQ131087:NJS131087 NTM131087:NTO131087 ODI131087:ODK131087 ONE131087:ONG131087 OXA131087:OXC131087 PGW131087:PGY131087 PQS131087:PQU131087 QAO131087:QAQ131087 QKK131087:QKM131087 QUG131087:QUI131087 REC131087:REE131087 RNY131087:ROA131087 RXU131087:RXW131087 SHQ131087:SHS131087 SRM131087:SRO131087 TBI131087:TBK131087 TLE131087:TLG131087 TVA131087:TVC131087 UEW131087:UEY131087 UOS131087:UOU131087 UYO131087:UYQ131087 VIK131087:VIM131087 VSG131087:VSI131087 WCC131087:WCE131087 WLY131087:WMA131087 WVU131087:WVW131087 L196623:N196623 JI196623:JK196623 TE196623:TG196623 ADA196623:ADC196623 AMW196623:AMY196623 AWS196623:AWU196623 BGO196623:BGQ196623 BQK196623:BQM196623 CAG196623:CAI196623 CKC196623:CKE196623 CTY196623:CUA196623 DDU196623:DDW196623 DNQ196623:DNS196623 DXM196623:DXO196623 EHI196623:EHK196623 ERE196623:ERG196623 FBA196623:FBC196623 FKW196623:FKY196623 FUS196623:FUU196623 GEO196623:GEQ196623 GOK196623:GOM196623 GYG196623:GYI196623 HIC196623:HIE196623 HRY196623:HSA196623 IBU196623:IBW196623 ILQ196623:ILS196623 IVM196623:IVO196623 JFI196623:JFK196623 JPE196623:JPG196623 JZA196623:JZC196623 KIW196623:KIY196623 KSS196623:KSU196623 LCO196623:LCQ196623 LMK196623:LMM196623 LWG196623:LWI196623 MGC196623:MGE196623 MPY196623:MQA196623 MZU196623:MZW196623 NJQ196623:NJS196623 NTM196623:NTO196623 ODI196623:ODK196623 ONE196623:ONG196623 OXA196623:OXC196623 PGW196623:PGY196623 PQS196623:PQU196623 QAO196623:QAQ196623 QKK196623:QKM196623 QUG196623:QUI196623 REC196623:REE196623 RNY196623:ROA196623 RXU196623:RXW196623 SHQ196623:SHS196623 SRM196623:SRO196623 TBI196623:TBK196623 TLE196623:TLG196623 TVA196623:TVC196623 UEW196623:UEY196623 UOS196623:UOU196623 UYO196623:UYQ196623 VIK196623:VIM196623 VSG196623:VSI196623 WCC196623:WCE196623 WLY196623:WMA196623 WVU196623:WVW196623 L262159:N262159 JI262159:JK262159 TE262159:TG262159 ADA262159:ADC262159 AMW262159:AMY262159 AWS262159:AWU262159 BGO262159:BGQ262159 BQK262159:BQM262159 CAG262159:CAI262159 CKC262159:CKE262159 CTY262159:CUA262159 DDU262159:DDW262159 DNQ262159:DNS262159 DXM262159:DXO262159 EHI262159:EHK262159 ERE262159:ERG262159 FBA262159:FBC262159 FKW262159:FKY262159 FUS262159:FUU262159 GEO262159:GEQ262159 GOK262159:GOM262159 GYG262159:GYI262159 HIC262159:HIE262159 HRY262159:HSA262159 IBU262159:IBW262159 ILQ262159:ILS262159 IVM262159:IVO262159 JFI262159:JFK262159 JPE262159:JPG262159 JZA262159:JZC262159 KIW262159:KIY262159 KSS262159:KSU262159 LCO262159:LCQ262159 LMK262159:LMM262159 LWG262159:LWI262159 MGC262159:MGE262159 MPY262159:MQA262159 MZU262159:MZW262159 NJQ262159:NJS262159 NTM262159:NTO262159 ODI262159:ODK262159 ONE262159:ONG262159 OXA262159:OXC262159 PGW262159:PGY262159 PQS262159:PQU262159 QAO262159:QAQ262159 QKK262159:QKM262159 QUG262159:QUI262159 REC262159:REE262159 RNY262159:ROA262159 RXU262159:RXW262159 SHQ262159:SHS262159 SRM262159:SRO262159 TBI262159:TBK262159 TLE262159:TLG262159 TVA262159:TVC262159 UEW262159:UEY262159 UOS262159:UOU262159 UYO262159:UYQ262159 VIK262159:VIM262159 VSG262159:VSI262159 WCC262159:WCE262159 WLY262159:WMA262159 WVU262159:WVW262159 L327695:N327695 JI327695:JK327695 TE327695:TG327695 ADA327695:ADC327695 AMW327695:AMY327695 AWS327695:AWU327695 BGO327695:BGQ327695 BQK327695:BQM327695 CAG327695:CAI327695 CKC327695:CKE327695 CTY327695:CUA327695 DDU327695:DDW327695 DNQ327695:DNS327695 DXM327695:DXO327695 EHI327695:EHK327695 ERE327695:ERG327695 FBA327695:FBC327695 FKW327695:FKY327695 FUS327695:FUU327695 GEO327695:GEQ327695 GOK327695:GOM327695 GYG327695:GYI327695 HIC327695:HIE327695 HRY327695:HSA327695 IBU327695:IBW327695 ILQ327695:ILS327695 IVM327695:IVO327695 JFI327695:JFK327695 JPE327695:JPG327695 JZA327695:JZC327695 KIW327695:KIY327695 KSS327695:KSU327695 LCO327695:LCQ327695 LMK327695:LMM327695 LWG327695:LWI327695 MGC327695:MGE327695 MPY327695:MQA327695 MZU327695:MZW327695 NJQ327695:NJS327695 NTM327695:NTO327695 ODI327695:ODK327695 ONE327695:ONG327695 OXA327695:OXC327695 PGW327695:PGY327695 PQS327695:PQU327695 QAO327695:QAQ327695 QKK327695:QKM327695 QUG327695:QUI327695 REC327695:REE327695 RNY327695:ROA327695 RXU327695:RXW327695 SHQ327695:SHS327695 SRM327695:SRO327695 TBI327695:TBK327695 TLE327695:TLG327695 TVA327695:TVC327695 UEW327695:UEY327695 UOS327695:UOU327695 UYO327695:UYQ327695 VIK327695:VIM327695 VSG327695:VSI327695 WCC327695:WCE327695 WLY327695:WMA327695 WVU327695:WVW327695 L393231:N393231 JI393231:JK393231 TE393231:TG393231 ADA393231:ADC393231 AMW393231:AMY393231 AWS393231:AWU393231 BGO393231:BGQ393231 BQK393231:BQM393231 CAG393231:CAI393231 CKC393231:CKE393231 CTY393231:CUA393231 DDU393231:DDW393231 DNQ393231:DNS393231 DXM393231:DXO393231 EHI393231:EHK393231 ERE393231:ERG393231 FBA393231:FBC393231 FKW393231:FKY393231 FUS393231:FUU393231 GEO393231:GEQ393231 GOK393231:GOM393231 GYG393231:GYI393231 HIC393231:HIE393231 HRY393231:HSA393231 IBU393231:IBW393231 ILQ393231:ILS393231 IVM393231:IVO393231 JFI393231:JFK393231 JPE393231:JPG393231 JZA393231:JZC393231 KIW393231:KIY393231 KSS393231:KSU393231 LCO393231:LCQ393231 LMK393231:LMM393231 LWG393231:LWI393231 MGC393231:MGE393231 MPY393231:MQA393231 MZU393231:MZW393231 NJQ393231:NJS393231 NTM393231:NTO393231 ODI393231:ODK393231 ONE393231:ONG393231 OXA393231:OXC393231 PGW393231:PGY393231 PQS393231:PQU393231 QAO393231:QAQ393231 QKK393231:QKM393231 QUG393231:QUI393231 REC393231:REE393231 RNY393231:ROA393231 RXU393231:RXW393231 SHQ393231:SHS393231 SRM393231:SRO393231 TBI393231:TBK393231 TLE393231:TLG393231 TVA393231:TVC393231 UEW393231:UEY393231 UOS393231:UOU393231 UYO393231:UYQ393231 VIK393231:VIM393231 VSG393231:VSI393231 WCC393231:WCE393231 WLY393231:WMA393231 WVU393231:WVW393231 L458767:N458767 JI458767:JK458767 TE458767:TG458767 ADA458767:ADC458767 AMW458767:AMY458767 AWS458767:AWU458767 BGO458767:BGQ458767 BQK458767:BQM458767 CAG458767:CAI458767 CKC458767:CKE458767 CTY458767:CUA458767 DDU458767:DDW458767 DNQ458767:DNS458767 DXM458767:DXO458767 EHI458767:EHK458767 ERE458767:ERG458767 FBA458767:FBC458767 FKW458767:FKY458767 FUS458767:FUU458767 GEO458767:GEQ458767 GOK458767:GOM458767 GYG458767:GYI458767 HIC458767:HIE458767 HRY458767:HSA458767 IBU458767:IBW458767 ILQ458767:ILS458767 IVM458767:IVO458767 JFI458767:JFK458767 JPE458767:JPG458767 JZA458767:JZC458767 KIW458767:KIY458767 KSS458767:KSU458767 LCO458767:LCQ458767 LMK458767:LMM458767 LWG458767:LWI458767 MGC458767:MGE458767 MPY458767:MQA458767 MZU458767:MZW458767 NJQ458767:NJS458767 NTM458767:NTO458767 ODI458767:ODK458767 ONE458767:ONG458767 OXA458767:OXC458767 PGW458767:PGY458767 PQS458767:PQU458767 QAO458767:QAQ458767 QKK458767:QKM458767 QUG458767:QUI458767 REC458767:REE458767 RNY458767:ROA458767 RXU458767:RXW458767 SHQ458767:SHS458767 SRM458767:SRO458767 TBI458767:TBK458767 TLE458767:TLG458767 TVA458767:TVC458767 UEW458767:UEY458767 UOS458767:UOU458767 UYO458767:UYQ458767 VIK458767:VIM458767 VSG458767:VSI458767 WCC458767:WCE458767 WLY458767:WMA458767 WVU458767:WVW458767 L524303:N524303 JI524303:JK524303 TE524303:TG524303 ADA524303:ADC524303 AMW524303:AMY524303 AWS524303:AWU524303 BGO524303:BGQ524303 BQK524303:BQM524303 CAG524303:CAI524303 CKC524303:CKE524303 CTY524303:CUA524303 DDU524303:DDW524303 DNQ524303:DNS524303 DXM524303:DXO524303 EHI524303:EHK524303 ERE524303:ERG524303 FBA524303:FBC524303 FKW524303:FKY524303 FUS524303:FUU524303 GEO524303:GEQ524303 GOK524303:GOM524303 GYG524303:GYI524303 HIC524303:HIE524303 HRY524303:HSA524303 IBU524303:IBW524303 ILQ524303:ILS524303 IVM524303:IVO524303 JFI524303:JFK524303 JPE524303:JPG524303 JZA524303:JZC524303 KIW524303:KIY524303 KSS524303:KSU524303 LCO524303:LCQ524303 LMK524303:LMM524303 LWG524303:LWI524303 MGC524303:MGE524303 MPY524303:MQA524303 MZU524303:MZW524303 NJQ524303:NJS524303 NTM524303:NTO524303 ODI524303:ODK524303 ONE524303:ONG524303 OXA524303:OXC524303 PGW524303:PGY524303 PQS524303:PQU524303 QAO524303:QAQ524303 QKK524303:QKM524303 QUG524303:QUI524303 REC524303:REE524303 RNY524303:ROA524303 RXU524303:RXW524303 SHQ524303:SHS524303 SRM524303:SRO524303 TBI524303:TBK524303 TLE524303:TLG524303 TVA524303:TVC524303 UEW524303:UEY524303 UOS524303:UOU524303 UYO524303:UYQ524303 VIK524303:VIM524303 VSG524303:VSI524303 WCC524303:WCE524303 WLY524303:WMA524303 WVU524303:WVW524303 L589839:N589839 JI589839:JK589839 TE589839:TG589839 ADA589839:ADC589839 AMW589839:AMY589839 AWS589839:AWU589839 BGO589839:BGQ589839 BQK589839:BQM589839 CAG589839:CAI589839 CKC589839:CKE589839 CTY589839:CUA589839 DDU589839:DDW589839 DNQ589839:DNS589839 DXM589839:DXO589839 EHI589839:EHK589839 ERE589839:ERG589839 FBA589839:FBC589839 FKW589839:FKY589839 FUS589839:FUU589839 GEO589839:GEQ589839 GOK589839:GOM589839 GYG589839:GYI589839 HIC589839:HIE589839 HRY589839:HSA589839 IBU589839:IBW589839 ILQ589839:ILS589839 IVM589839:IVO589839 JFI589839:JFK589839 JPE589839:JPG589839 JZA589839:JZC589839 KIW589839:KIY589839 KSS589839:KSU589839 LCO589839:LCQ589839 LMK589839:LMM589839 LWG589839:LWI589839 MGC589839:MGE589839 MPY589839:MQA589839 MZU589839:MZW589839 NJQ589839:NJS589839 NTM589839:NTO589839 ODI589839:ODK589839 ONE589839:ONG589839 OXA589839:OXC589839 PGW589839:PGY589839 PQS589839:PQU589839 QAO589839:QAQ589839 QKK589839:QKM589839 QUG589839:QUI589839 REC589839:REE589839 RNY589839:ROA589839 RXU589839:RXW589839 SHQ589839:SHS589839 SRM589839:SRO589839 TBI589839:TBK589839 TLE589839:TLG589839 TVA589839:TVC589839 UEW589839:UEY589839 UOS589839:UOU589839 UYO589839:UYQ589839 VIK589839:VIM589839 VSG589839:VSI589839 WCC589839:WCE589839 WLY589839:WMA589839 WVU589839:WVW589839 L655375:N655375 JI655375:JK655375 TE655375:TG655375 ADA655375:ADC655375 AMW655375:AMY655375 AWS655375:AWU655375 BGO655375:BGQ655375 BQK655375:BQM655375 CAG655375:CAI655375 CKC655375:CKE655375 CTY655375:CUA655375 DDU655375:DDW655375 DNQ655375:DNS655375 DXM655375:DXO655375 EHI655375:EHK655375 ERE655375:ERG655375 FBA655375:FBC655375 FKW655375:FKY655375 FUS655375:FUU655375 GEO655375:GEQ655375 GOK655375:GOM655375 GYG655375:GYI655375 HIC655375:HIE655375 HRY655375:HSA655375 IBU655375:IBW655375 ILQ655375:ILS655375 IVM655375:IVO655375 JFI655375:JFK655375 JPE655375:JPG655375 JZA655375:JZC655375 KIW655375:KIY655375 KSS655375:KSU655375 LCO655375:LCQ655375 LMK655375:LMM655375 LWG655375:LWI655375 MGC655375:MGE655375 MPY655375:MQA655375 MZU655375:MZW655375 NJQ655375:NJS655375 NTM655375:NTO655375 ODI655375:ODK655375 ONE655375:ONG655375 OXA655375:OXC655375 PGW655375:PGY655375 PQS655375:PQU655375 QAO655375:QAQ655375 QKK655375:QKM655375 QUG655375:QUI655375 REC655375:REE655375 RNY655375:ROA655375 RXU655375:RXW655375 SHQ655375:SHS655375 SRM655375:SRO655375 TBI655375:TBK655375 TLE655375:TLG655375 TVA655375:TVC655375 UEW655375:UEY655375 UOS655375:UOU655375 UYO655375:UYQ655375 VIK655375:VIM655375 VSG655375:VSI655375 WCC655375:WCE655375 WLY655375:WMA655375 WVU655375:WVW655375 L720911:N720911 JI720911:JK720911 TE720911:TG720911 ADA720911:ADC720911 AMW720911:AMY720911 AWS720911:AWU720911 BGO720911:BGQ720911 BQK720911:BQM720911 CAG720911:CAI720911 CKC720911:CKE720911 CTY720911:CUA720911 DDU720911:DDW720911 DNQ720911:DNS720911 DXM720911:DXO720911 EHI720911:EHK720911 ERE720911:ERG720911 FBA720911:FBC720911 FKW720911:FKY720911 FUS720911:FUU720911 GEO720911:GEQ720911 GOK720911:GOM720911 GYG720911:GYI720911 HIC720911:HIE720911 HRY720911:HSA720911 IBU720911:IBW720911 ILQ720911:ILS720911 IVM720911:IVO720911 JFI720911:JFK720911 JPE720911:JPG720911 JZA720911:JZC720911 KIW720911:KIY720911 KSS720911:KSU720911 LCO720911:LCQ720911 LMK720911:LMM720911 LWG720911:LWI720911 MGC720911:MGE720911 MPY720911:MQA720911 MZU720911:MZW720911 NJQ720911:NJS720911 NTM720911:NTO720911 ODI720911:ODK720911 ONE720911:ONG720911 OXA720911:OXC720911 PGW720911:PGY720911 PQS720911:PQU720911 QAO720911:QAQ720911 QKK720911:QKM720911 QUG720911:QUI720911 REC720911:REE720911 RNY720911:ROA720911 RXU720911:RXW720911 SHQ720911:SHS720911 SRM720911:SRO720911 TBI720911:TBK720911 TLE720911:TLG720911 TVA720911:TVC720911 UEW720911:UEY720911 UOS720911:UOU720911 UYO720911:UYQ720911 VIK720911:VIM720911 VSG720911:VSI720911 WCC720911:WCE720911 WLY720911:WMA720911 WVU720911:WVW720911 L786447:N786447 JI786447:JK786447 TE786447:TG786447 ADA786447:ADC786447 AMW786447:AMY786447 AWS786447:AWU786447 BGO786447:BGQ786447 BQK786447:BQM786447 CAG786447:CAI786447 CKC786447:CKE786447 CTY786447:CUA786447 DDU786447:DDW786447 DNQ786447:DNS786447 DXM786447:DXO786447 EHI786447:EHK786447 ERE786447:ERG786447 FBA786447:FBC786447 FKW786447:FKY786447 FUS786447:FUU786447 GEO786447:GEQ786447 GOK786447:GOM786447 GYG786447:GYI786447 HIC786447:HIE786447 HRY786447:HSA786447 IBU786447:IBW786447 ILQ786447:ILS786447 IVM786447:IVO786447 JFI786447:JFK786447 JPE786447:JPG786447 JZA786447:JZC786447 KIW786447:KIY786447 KSS786447:KSU786447 LCO786447:LCQ786447 LMK786447:LMM786447 LWG786447:LWI786447 MGC786447:MGE786447 MPY786447:MQA786447 MZU786447:MZW786447 NJQ786447:NJS786447 NTM786447:NTO786447 ODI786447:ODK786447 ONE786447:ONG786447 OXA786447:OXC786447 PGW786447:PGY786447 PQS786447:PQU786447 QAO786447:QAQ786447 QKK786447:QKM786447 QUG786447:QUI786447 REC786447:REE786447 RNY786447:ROA786447 RXU786447:RXW786447 SHQ786447:SHS786447 SRM786447:SRO786447 TBI786447:TBK786447 TLE786447:TLG786447 TVA786447:TVC786447 UEW786447:UEY786447 UOS786447:UOU786447 UYO786447:UYQ786447 VIK786447:VIM786447 VSG786447:VSI786447 WCC786447:WCE786447 WLY786447:WMA786447 WVU786447:WVW786447 L851983:N851983 JI851983:JK851983 TE851983:TG851983 ADA851983:ADC851983 AMW851983:AMY851983 AWS851983:AWU851983 BGO851983:BGQ851983 BQK851983:BQM851983 CAG851983:CAI851983 CKC851983:CKE851983 CTY851983:CUA851983 DDU851983:DDW851983 DNQ851983:DNS851983 DXM851983:DXO851983 EHI851983:EHK851983 ERE851983:ERG851983 FBA851983:FBC851983 FKW851983:FKY851983 FUS851983:FUU851983 GEO851983:GEQ851983 GOK851983:GOM851983 GYG851983:GYI851983 HIC851983:HIE851983 HRY851983:HSA851983 IBU851983:IBW851983 ILQ851983:ILS851983 IVM851983:IVO851983 JFI851983:JFK851983 JPE851983:JPG851983 JZA851983:JZC851983 KIW851983:KIY851983 KSS851983:KSU851983 LCO851983:LCQ851983 LMK851983:LMM851983 LWG851983:LWI851983 MGC851983:MGE851983 MPY851983:MQA851983 MZU851983:MZW851983 NJQ851983:NJS851983 NTM851983:NTO851983 ODI851983:ODK851983 ONE851983:ONG851983 OXA851983:OXC851983 PGW851983:PGY851983 PQS851983:PQU851983 QAO851983:QAQ851983 QKK851983:QKM851983 QUG851983:QUI851983 REC851983:REE851983 RNY851983:ROA851983 RXU851983:RXW851983 SHQ851983:SHS851983 SRM851983:SRO851983 TBI851983:TBK851983 TLE851983:TLG851983 TVA851983:TVC851983 UEW851983:UEY851983 UOS851983:UOU851983 UYO851983:UYQ851983 VIK851983:VIM851983 VSG851983:VSI851983 WCC851983:WCE851983 WLY851983:WMA851983 WVU851983:WVW851983 L917519:N917519 JI917519:JK917519 TE917519:TG917519 ADA917519:ADC917519 AMW917519:AMY917519 AWS917519:AWU917519 BGO917519:BGQ917519 BQK917519:BQM917519 CAG917519:CAI917519 CKC917519:CKE917519 CTY917519:CUA917519 DDU917519:DDW917519 DNQ917519:DNS917519 DXM917519:DXO917519 EHI917519:EHK917519 ERE917519:ERG917519 FBA917519:FBC917519 FKW917519:FKY917519 FUS917519:FUU917519 GEO917519:GEQ917519 GOK917519:GOM917519 GYG917519:GYI917519 HIC917519:HIE917519 HRY917519:HSA917519 IBU917519:IBW917519 ILQ917519:ILS917519 IVM917519:IVO917519 JFI917519:JFK917519 JPE917519:JPG917519 JZA917519:JZC917519 KIW917519:KIY917519 KSS917519:KSU917519 LCO917519:LCQ917519 LMK917519:LMM917519 LWG917519:LWI917519 MGC917519:MGE917519 MPY917519:MQA917519 MZU917519:MZW917519 NJQ917519:NJS917519 NTM917519:NTO917519 ODI917519:ODK917519 ONE917519:ONG917519 OXA917519:OXC917519 PGW917519:PGY917519 PQS917519:PQU917519 QAO917519:QAQ917519 QKK917519:QKM917519 QUG917519:QUI917519 REC917519:REE917519 RNY917519:ROA917519 RXU917519:RXW917519 SHQ917519:SHS917519 SRM917519:SRO917519 TBI917519:TBK917519 TLE917519:TLG917519 TVA917519:TVC917519 UEW917519:UEY917519 UOS917519:UOU917519 UYO917519:UYQ917519 VIK917519:VIM917519 VSG917519:VSI917519 WCC917519:WCE917519 WLY917519:WMA917519 WVU917519:WVW917519 L983055:N983055 JI983055:JK983055 TE983055:TG983055 ADA983055:ADC983055 AMW983055:AMY983055 AWS983055:AWU983055 BGO983055:BGQ983055 BQK983055:BQM983055 CAG983055:CAI983055 CKC983055:CKE983055 CTY983055:CUA983055 DDU983055:DDW983055 DNQ983055:DNS983055 DXM983055:DXO983055 EHI983055:EHK983055 ERE983055:ERG983055 FBA983055:FBC983055 FKW983055:FKY983055 FUS983055:FUU983055 GEO983055:GEQ983055 GOK983055:GOM983055 GYG983055:GYI983055 HIC983055:HIE983055 HRY983055:HSA983055 IBU983055:IBW983055 ILQ983055:ILS983055 IVM983055:IVO983055 JFI983055:JFK983055 JPE983055:JPG983055 JZA983055:JZC983055 KIW983055:KIY983055 KSS983055:KSU983055 LCO983055:LCQ983055 LMK983055:LMM983055 LWG983055:LWI983055 MGC983055:MGE983055 MPY983055:MQA983055 MZU983055:MZW983055 NJQ983055:NJS983055 NTM983055:NTO983055 ODI983055:ODK983055 ONE983055:ONG983055 OXA983055:OXC983055 PGW983055:PGY983055 PQS983055:PQU983055 QAO983055:QAQ983055 QKK983055:QKM983055 QUG983055:QUI983055 REC983055:REE983055 RNY983055:ROA983055 RXU983055:RXW983055 SHQ983055:SHS983055 SRM983055:SRO983055 TBI983055:TBK983055 TLE983055:TLG983055 TVA983055:TVC983055 UEW983055:UEY983055 UOS983055:UOU983055 UYO983055:UYQ983055 VIK983055:VIM983055 VSG983055:VSI983055 WCC983055:WCE983055 WLY983055:WMA983055 WVU983055:WVW983055 L65588:N65588 JI65588:JK65588 TE65588:TG65588 ADA65588:ADC65588 AMW65588:AMY65588 AWS65588:AWU65588 BGO65588:BGQ65588 BQK65588:BQM65588 CAG65588:CAI65588 CKC65588:CKE65588 CTY65588:CUA65588 DDU65588:DDW65588 DNQ65588:DNS65588 DXM65588:DXO65588 EHI65588:EHK65588 ERE65588:ERG65588 FBA65588:FBC65588 FKW65588:FKY65588 FUS65588:FUU65588 GEO65588:GEQ65588 GOK65588:GOM65588 GYG65588:GYI65588 HIC65588:HIE65588 HRY65588:HSA65588 IBU65588:IBW65588 ILQ65588:ILS65588 IVM65588:IVO65588 JFI65588:JFK65588 JPE65588:JPG65588 JZA65588:JZC65588 KIW65588:KIY65588 KSS65588:KSU65588 LCO65588:LCQ65588 LMK65588:LMM65588 LWG65588:LWI65588 MGC65588:MGE65588 MPY65588:MQA65588 MZU65588:MZW65588 NJQ65588:NJS65588 NTM65588:NTO65588 ODI65588:ODK65588 ONE65588:ONG65588 OXA65588:OXC65588 PGW65588:PGY65588 PQS65588:PQU65588 QAO65588:QAQ65588 QKK65588:QKM65588 QUG65588:QUI65588 REC65588:REE65588 RNY65588:ROA65588 RXU65588:RXW65588 SHQ65588:SHS65588 SRM65588:SRO65588 TBI65588:TBK65588 TLE65588:TLG65588 TVA65588:TVC65588 UEW65588:UEY65588 UOS65588:UOU65588 UYO65588:UYQ65588 VIK65588:VIM65588 VSG65588:VSI65588 WCC65588:WCE65588 WLY65588:WMA65588 WVU65588:WVW65588 L131124:N131124 JI131124:JK131124 TE131124:TG131124 ADA131124:ADC131124 AMW131124:AMY131124 AWS131124:AWU131124 BGO131124:BGQ131124 BQK131124:BQM131124 CAG131124:CAI131124 CKC131124:CKE131124 CTY131124:CUA131124 DDU131124:DDW131124 DNQ131124:DNS131124 DXM131124:DXO131124 EHI131124:EHK131124 ERE131124:ERG131124 FBA131124:FBC131124 FKW131124:FKY131124 FUS131124:FUU131124 GEO131124:GEQ131124 GOK131124:GOM131124 GYG131124:GYI131124 HIC131124:HIE131124 HRY131124:HSA131124 IBU131124:IBW131124 ILQ131124:ILS131124 IVM131124:IVO131124 JFI131124:JFK131124 JPE131124:JPG131124 JZA131124:JZC131124 KIW131124:KIY131124 KSS131124:KSU131124 LCO131124:LCQ131124 LMK131124:LMM131124 LWG131124:LWI131124 MGC131124:MGE131124 MPY131124:MQA131124 MZU131124:MZW131124 NJQ131124:NJS131124 NTM131124:NTO131124 ODI131124:ODK131124 ONE131124:ONG131124 OXA131124:OXC131124 PGW131124:PGY131124 PQS131124:PQU131124 QAO131124:QAQ131124 QKK131124:QKM131124 QUG131124:QUI131124 REC131124:REE131124 RNY131124:ROA131124 RXU131124:RXW131124 SHQ131124:SHS131124 SRM131124:SRO131124 TBI131124:TBK131124 TLE131124:TLG131124 TVA131124:TVC131124 UEW131124:UEY131124 UOS131124:UOU131124 UYO131124:UYQ131124 VIK131124:VIM131124 VSG131124:VSI131124 WCC131124:WCE131124 WLY131124:WMA131124 WVU131124:WVW131124 L196660:N196660 JI196660:JK196660 TE196660:TG196660 ADA196660:ADC196660 AMW196660:AMY196660 AWS196660:AWU196660 BGO196660:BGQ196660 BQK196660:BQM196660 CAG196660:CAI196660 CKC196660:CKE196660 CTY196660:CUA196660 DDU196660:DDW196660 DNQ196660:DNS196660 DXM196660:DXO196660 EHI196660:EHK196660 ERE196660:ERG196660 FBA196660:FBC196660 FKW196660:FKY196660 FUS196660:FUU196660 GEO196660:GEQ196660 GOK196660:GOM196660 GYG196660:GYI196660 HIC196660:HIE196660 HRY196660:HSA196660 IBU196660:IBW196660 ILQ196660:ILS196660 IVM196660:IVO196660 JFI196660:JFK196660 JPE196660:JPG196660 JZA196660:JZC196660 KIW196660:KIY196660 KSS196660:KSU196660 LCO196660:LCQ196660 LMK196660:LMM196660 LWG196660:LWI196660 MGC196660:MGE196660 MPY196660:MQA196660 MZU196660:MZW196660 NJQ196660:NJS196660 NTM196660:NTO196660 ODI196660:ODK196660 ONE196660:ONG196660 OXA196660:OXC196660 PGW196660:PGY196660 PQS196660:PQU196660 QAO196660:QAQ196660 QKK196660:QKM196660 QUG196660:QUI196660 REC196660:REE196660 RNY196660:ROA196660 RXU196660:RXW196660 SHQ196660:SHS196660 SRM196660:SRO196660 TBI196660:TBK196660 TLE196660:TLG196660 TVA196660:TVC196660 UEW196660:UEY196660 UOS196660:UOU196660 UYO196660:UYQ196660 VIK196660:VIM196660 VSG196660:VSI196660 WCC196660:WCE196660 WLY196660:WMA196660 WVU196660:WVW196660 L262196:N262196 JI262196:JK262196 TE262196:TG262196 ADA262196:ADC262196 AMW262196:AMY262196 AWS262196:AWU262196 BGO262196:BGQ262196 BQK262196:BQM262196 CAG262196:CAI262196 CKC262196:CKE262196 CTY262196:CUA262196 DDU262196:DDW262196 DNQ262196:DNS262196 DXM262196:DXO262196 EHI262196:EHK262196 ERE262196:ERG262196 FBA262196:FBC262196 FKW262196:FKY262196 FUS262196:FUU262196 GEO262196:GEQ262196 GOK262196:GOM262196 GYG262196:GYI262196 HIC262196:HIE262196 HRY262196:HSA262196 IBU262196:IBW262196 ILQ262196:ILS262196 IVM262196:IVO262196 JFI262196:JFK262196 JPE262196:JPG262196 JZA262196:JZC262196 KIW262196:KIY262196 KSS262196:KSU262196 LCO262196:LCQ262196 LMK262196:LMM262196 LWG262196:LWI262196 MGC262196:MGE262196 MPY262196:MQA262196 MZU262196:MZW262196 NJQ262196:NJS262196 NTM262196:NTO262196 ODI262196:ODK262196 ONE262196:ONG262196 OXA262196:OXC262196 PGW262196:PGY262196 PQS262196:PQU262196 QAO262196:QAQ262196 QKK262196:QKM262196 QUG262196:QUI262196 REC262196:REE262196 RNY262196:ROA262196 RXU262196:RXW262196 SHQ262196:SHS262196 SRM262196:SRO262196 TBI262196:TBK262196 TLE262196:TLG262196 TVA262196:TVC262196 UEW262196:UEY262196 UOS262196:UOU262196 UYO262196:UYQ262196 VIK262196:VIM262196 VSG262196:VSI262196 WCC262196:WCE262196 WLY262196:WMA262196 WVU262196:WVW262196 L327732:N327732 JI327732:JK327732 TE327732:TG327732 ADA327732:ADC327732 AMW327732:AMY327732 AWS327732:AWU327732 BGO327732:BGQ327732 BQK327732:BQM327732 CAG327732:CAI327732 CKC327732:CKE327732 CTY327732:CUA327732 DDU327732:DDW327732 DNQ327732:DNS327732 DXM327732:DXO327732 EHI327732:EHK327732 ERE327732:ERG327732 FBA327732:FBC327732 FKW327732:FKY327732 FUS327732:FUU327732 GEO327732:GEQ327732 GOK327732:GOM327732 GYG327732:GYI327732 HIC327732:HIE327732 HRY327732:HSA327732 IBU327732:IBW327732 ILQ327732:ILS327732 IVM327732:IVO327732 JFI327732:JFK327732 JPE327732:JPG327732 JZA327732:JZC327732 KIW327732:KIY327732 KSS327732:KSU327732 LCO327732:LCQ327732 LMK327732:LMM327732 LWG327732:LWI327732 MGC327732:MGE327732 MPY327732:MQA327732 MZU327732:MZW327732 NJQ327732:NJS327732 NTM327732:NTO327732 ODI327732:ODK327732 ONE327732:ONG327732 OXA327732:OXC327732 PGW327732:PGY327732 PQS327732:PQU327732 QAO327732:QAQ327732 QKK327732:QKM327732 QUG327732:QUI327732 REC327732:REE327732 RNY327732:ROA327732 RXU327732:RXW327732 SHQ327732:SHS327732 SRM327732:SRO327732 TBI327732:TBK327732 TLE327732:TLG327732 TVA327732:TVC327732 UEW327732:UEY327732 UOS327732:UOU327732 UYO327732:UYQ327732 VIK327732:VIM327732 VSG327732:VSI327732 WCC327732:WCE327732 WLY327732:WMA327732 WVU327732:WVW327732 L393268:N393268 JI393268:JK393268 TE393268:TG393268 ADA393268:ADC393268 AMW393268:AMY393268 AWS393268:AWU393268 BGO393268:BGQ393268 BQK393268:BQM393268 CAG393268:CAI393268 CKC393268:CKE393268 CTY393268:CUA393268 DDU393268:DDW393268 DNQ393268:DNS393268 DXM393268:DXO393268 EHI393268:EHK393268 ERE393268:ERG393268 FBA393268:FBC393268 FKW393268:FKY393268 FUS393268:FUU393268 GEO393268:GEQ393268 GOK393268:GOM393268 GYG393268:GYI393268 HIC393268:HIE393268 HRY393268:HSA393268 IBU393268:IBW393268 ILQ393268:ILS393268 IVM393268:IVO393268 JFI393268:JFK393268 JPE393268:JPG393268 JZA393268:JZC393268 KIW393268:KIY393268 KSS393268:KSU393268 LCO393268:LCQ393268 LMK393268:LMM393268 LWG393268:LWI393268 MGC393268:MGE393268 MPY393268:MQA393268 MZU393268:MZW393268 NJQ393268:NJS393268 NTM393268:NTO393268 ODI393268:ODK393268 ONE393268:ONG393268 OXA393268:OXC393268 PGW393268:PGY393268 PQS393268:PQU393268 QAO393268:QAQ393268 QKK393268:QKM393268 QUG393268:QUI393268 REC393268:REE393268 RNY393268:ROA393268 RXU393268:RXW393268 SHQ393268:SHS393268 SRM393268:SRO393268 TBI393268:TBK393268 TLE393268:TLG393268 TVA393268:TVC393268 UEW393268:UEY393268 UOS393268:UOU393268 UYO393268:UYQ393268 VIK393268:VIM393268 VSG393268:VSI393268 WCC393268:WCE393268 WLY393268:WMA393268 WVU393268:WVW393268 L458804:N458804 JI458804:JK458804 TE458804:TG458804 ADA458804:ADC458804 AMW458804:AMY458804 AWS458804:AWU458804 BGO458804:BGQ458804 BQK458804:BQM458804 CAG458804:CAI458804 CKC458804:CKE458804 CTY458804:CUA458804 DDU458804:DDW458804 DNQ458804:DNS458804 DXM458804:DXO458804 EHI458804:EHK458804 ERE458804:ERG458804 FBA458804:FBC458804 FKW458804:FKY458804 FUS458804:FUU458804 GEO458804:GEQ458804 GOK458804:GOM458804 GYG458804:GYI458804 HIC458804:HIE458804 HRY458804:HSA458804 IBU458804:IBW458804 ILQ458804:ILS458804 IVM458804:IVO458804 JFI458804:JFK458804 JPE458804:JPG458804 JZA458804:JZC458804 KIW458804:KIY458804 KSS458804:KSU458804 LCO458804:LCQ458804 LMK458804:LMM458804 LWG458804:LWI458804 MGC458804:MGE458804 MPY458804:MQA458804 MZU458804:MZW458804 NJQ458804:NJS458804 NTM458804:NTO458804 ODI458804:ODK458804 ONE458804:ONG458804 OXA458804:OXC458804 PGW458804:PGY458804 PQS458804:PQU458804 QAO458804:QAQ458804 QKK458804:QKM458804 QUG458804:QUI458804 REC458804:REE458804 RNY458804:ROA458804 RXU458804:RXW458804 SHQ458804:SHS458804 SRM458804:SRO458804 TBI458804:TBK458804 TLE458804:TLG458804 TVA458804:TVC458804 UEW458804:UEY458804 UOS458804:UOU458804 UYO458804:UYQ458804 VIK458804:VIM458804 VSG458804:VSI458804 WCC458804:WCE458804 WLY458804:WMA458804 WVU458804:WVW458804 L524340:N524340 JI524340:JK524340 TE524340:TG524340 ADA524340:ADC524340 AMW524340:AMY524340 AWS524340:AWU524340 BGO524340:BGQ524340 BQK524340:BQM524340 CAG524340:CAI524340 CKC524340:CKE524340 CTY524340:CUA524340 DDU524340:DDW524340 DNQ524340:DNS524340 DXM524340:DXO524340 EHI524340:EHK524340 ERE524340:ERG524340 FBA524340:FBC524340 FKW524340:FKY524340 FUS524340:FUU524340 GEO524340:GEQ524340 GOK524340:GOM524340 GYG524340:GYI524340 HIC524340:HIE524340 HRY524340:HSA524340 IBU524340:IBW524340 ILQ524340:ILS524340 IVM524340:IVO524340 JFI524340:JFK524340 JPE524340:JPG524340 JZA524340:JZC524340 KIW524340:KIY524340 KSS524340:KSU524340 LCO524340:LCQ524340 LMK524340:LMM524340 LWG524340:LWI524340 MGC524340:MGE524340 MPY524340:MQA524340 MZU524340:MZW524340 NJQ524340:NJS524340 NTM524340:NTO524340 ODI524340:ODK524340 ONE524340:ONG524340 OXA524340:OXC524340 PGW524340:PGY524340 PQS524340:PQU524340 QAO524340:QAQ524340 QKK524340:QKM524340 QUG524340:QUI524340 REC524340:REE524340 RNY524340:ROA524340 RXU524340:RXW524340 SHQ524340:SHS524340 SRM524340:SRO524340 TBI524340:TBK524340 TLE524340:TLG524340 TVA524340:TVC524340 UEW524340:UEY524340 UOS524340:UOU524340 UYO524340:UYQ524340 VIK524340:VIM524340 VSG524340:VSI524340 WCC524340:WCE524340 WLY524340:WMA524340 WVU524340:WVW524340 L589876:N589876 JI589876:JK589876 TE589876:TG589876 ADA589876:ADC589876 AMW589876:AMY589876 AWS589876:AWU589876 BGO589876:BGQ589876 BQK589876:BQM589876 CAG589876:CAI589876 CKC589876:CKE589876 CTY589876:CUA589876 DDU589876:DDW589876 DNQ589876:DNS589876 DXM589876:DXO589876 EHI589876:EHK589876 ERE589876:ERG589876 FBA589876:FBC589876 FKW589876:FKY589876 FUS589876:FUU589876 GEO589876:GEQ589876 GOK589876:GOM589876 GYG589876:GYI589876 HIC589876:HIE589876 HRY589876:HSA589876 IBU589876:IBW589876 ILQ589876:ILS589876 IVM589876:IVO589876 JFI589876:JFK589876 JPE589876:JPG589876 JZA589876:JZC589876 KIW589876:KIY589876 KSS589876:KSU589876 LCO589876:LCQ589876 LMK589876:LMM589876 LWG589876:LWI589876 MGC589876:MGE589876 MPY589876:MQA589876 MZU589876:MZW589876 NJQ589876:NJS589876 NTM589876:NTO589876 ODI589876:ODK589876 ONE589876:ONG589876 OXA589876:OXC589876 PGW589876:PGY589876 PQS589876:PQU589876 QAO589876:QAQ589876 QKK589876:QKM589876 QUG589876:QUI589876 REC589876:REE589876 RNY589876:ROA589876 RXU589876:RXW589876 SHQ589876:SHS589876 SRM589876:SRO589876 TBI589876:TBK589876 TLE589876:TLG589876 TVA589876:TVC589876 UEW589876:UEY589876 UOS589876:UOU589876 UYO589876:UYQ589876 VIK589876:VIM589876 VSG589876:VSI589876 WCC589876:WCE589876 WLY589876:WMA589876 WVU589876:WVW589876 L655412:N655412 JI655412:JK655412 TE655412:TG655412 ADA655412:ADC655412 AMW655412:AMY655412 AWS655412:AWU655412 BGO655412:BGQ655412 BQK655412:BQM655412 CAG655412:CAI655412 CKC655412:CKE655412 CTY655412:CUA655412 DDU655412:DDW655412 DNQ655412:DNS655412 DXM655412:DXO655412 EHI655412:EHK655412 ERE655412:ERG655412 FBA655412:FBC655412 FKW655412:FKY655412 FUS655412:FUU655412 GEO655412:GEQ655412 GOK655412:GOM655412 GYG655412:GYI655412 HIC655412:HIE655412 HRY655412:HSA655412 IBU655412:IBW655412 ILQ655412:ILS655412 IVM655412:IVO655412 JFI655412:JFK655412 JPE655412:JPG655412 JZA655412:JZC655412 KIW655412:KIY655412 KSS655412:KSU655412 LCO655412:LCQ655412 LMK655412:LMM655412 LWG655412:LWI655412 MGC655412:MGE655412 MPY655412:MQA655412 MZU655412:MZW655412 NJQ655412:NJS655412 NTM655412:NTO655412 ODI655412:ODK655412 ONE655412:ONG655412 OXA655412:OXC655412 PGW655412:PGY655412 PQS655412:PQU655412 QAO655412:QAQ655412 QKK655412:QKM655412 QUG655412:QUI655412 REC655412:REE655412 RNY655412:ROA655412 RXU655412:RXW655412 SHQ655412:SHS655412 SRM655412:SRO655412 TBI655412:TBK655412 TLE655412:TLG655412 TVA655412:TVC655412 UEW655412:UEY655412 UOS655412:UOU655412 UYO655412:UYQ655412 VIK655412:VIM655412 VSG655412:VSI655412 WCC655412:WCE655412 WLY655412:WMA655412 WVU655412:WVW655412 L720948:N720948 JI720948:JK720948 TE720948:TG720948 ADA720948:ADC720948 AMW720948:AMY720948 AWS720948:AWU720948 BGO720948:BGQ720948 BQK720948:BQM720948 CAG720948:CAI720948 CKC720948:CKE720948 CTY720948:CUA720948 DDU720948:DDW720948 DNQ720948:DNS720948 DXM720948:DXO720948 EHI720948:EHK720948 ERE720948:ERG720948 FBA720948:FBC720948 FKW720948:FKY720948 FUS720948:FUU720948 GEO720948:GEQ720948 GOK720948:GOM720948 GYG720948:GYI720948 HIC720948:HIE720948 HRY720948:HSA720948 IBU720948:IBW720948 ILQ720948:ILS720948 IVM720948:IVO720948 JFI720948:JFK720948 JPE720948:JPG720948 JZA720948:JZC720948 KIW720948:KIY720948 KSS720948:KSU720948 LCO720948:LCQ720948 LMK720948:LMM720948 LWG720948:LWI720948 MGC720948:MGE720948 MPY720948:MQA720948 MZU720948:MZW720948 NJQ720948:NJS720948 NTM720948:NTO720948 ODI720948:ODK720948 ONE720948:ONG720948 OXA720948:OXC720948 PGW720948:PGY720948 PQS720948:PQU720948 QAO720948:QAQ720948 QKK720948:QKM720948 QUG720948:QUI720948 REC720948:REE720948 RNY720948:ROA720948 RXU720948:RXW720948 SHQ720948:SHS720948 SRM720948:SRO720948 TBI720948:TBK720948 TLE720948:TLG720948 TVA720948:TVC720948 UEW720948:UEY720948 UOS720948:UOU720948 UYO720948:UYQ720948 VIK720948:VIM720948 VSG720948:VSI720948 WCC720948:WCE720948 WLY720948:WMA720948 WVU720948:WVW720948 L786484:N786484 JI786484:JK786484 TE786484:TG786484 ADA786484:ADC786484 AMW786484:AMY786484 AWS786484:AWU786484 BGO786484:BGQ786484 BQK786484:BQM786484 CAG786484:CAI786484 CKC786484:CKE786484 CTY786484:CUA786484 DDU786484:DDW786484 DNQ786484:DNS786484 DXM786484:DXO786484 EHI786484:EHK786484 ERE786484:ERG786484 FBA786484:FBC786484 FKW786484:FKY786484 FUS786484:FUU786484 GEO786484:GEQ786484 GOK786484:GOM786484 GYG786484:GYI786484 HIC786484:HIE786484 HRY786484:HSA786484 IBU786484:IBW786484 ILQ786484:ILS786484 IVM786484:IVO786484 JFI786484:JFK786484 JPE786484:JPG786484 JZA786484:JZC786484 KIW786484:KIY786484 KSS786484:KSU786484 LCO786484:LCQ786484 LMK786484:LMM786484 LWG786484:LWI786484 MGC786484:MGE786484 MPY786484:MQA786484 MZU786484:MZW786484 NJQ786484:NJS786484 NTM786484:NTO786484 ODI786484:ODK786484 ONE786484:ONG786484 OXA786484:OXC786484 PGW786484:PGY786484 PQS786484:PQU786484 QAO786484:QAQ786484 QKK786484:QKM786484 QUG786484:QUI786484 REC786484:REE786484 RNY786484:ROA786484 RXU786484:RXW786484 SHQ786484:SHS786484 SRM786484:SRO786484 TBI786484:TBK786484 TLE786484:TLG786484 TVA786484:TVC786484 UEW786484:UEY786484 UOS786484:UOU786484 UYO786484:UYQ786484 VIK786484:VIM786484 VSG786484:VSI786484 WCC786484:WCE786484 WLY786484:WMA786484 WVU786484:WVW786484 L852020:N852020 JI852020:JK852020 TE852020:TG852020 ADA852020:ADC852020 AMW852020:AMY852020 AWS852020:AWU852020 BGO852020:BGQ852020 BQK852020:BQM852020 CAG852020:CAI852020 CKC852020:CKE852020 CTY852020:CUA852020 DDU852020:DDW852020 DNQ852020:DNS852020 DXM852020:DXO852020 EHI852020:EHK852020 ERE852020:ERG852020 FBA852020:FBC852020 FKW852020:FKY852020 FUS852020:FUU852020 GEO852020:GEQ852020 GOK852020:GOM852020 GYG852020:GYI852020 HIC852020:HIE852020 HRY852020:HSA852020 IBU852020:IBW852020 ILQ852020:ILS852020 IVM852020:IVO852020 JFI852020:JFK852020 JPE852020:JPG852020 JZA852020:JZC852020 KIW852020:KIY852020 KSS852020:KSU852020 LCO852020:LCQ852020 LMK852020:LMM852020 LWG852020:LWI852020 MGC852020:MGE852020 MPY852020:MQA852020 MZU852020:MZW852020 NJQ852020:NJS852020 NTM852020:NTO852020 ODI852020:ODK852020 ONE852020:ONG852020 OXA852020:OXC852020 PGW852020:PGY852020 PQS852020:PQU852020 QAO852020:QAQ852020 QKK852020:QKM852020 QUG852020:QUI852020 REC852020:REE852020 RNY852020:ROA852020 RXU852020:RXW852020 SHQ852020:SHS852020 SRM852020:SRO852020 TBI852020:TBK852020 TLE852020:TLG852020 TVA852020:TVC852020 UEW852020:UEY852020 UOS852020:UOU852020 UYO852020:UYQ852020 VIK852020:VIM852020 VSG852020:VSI852020 WCC852020:WCE852020 WLY852020:WMA852020 WVU852020:WVW852020 L917556:N917556 JI917556:JK917556 TE917556:TG917556 ADA917556:ADC917556 AMW917556:AMY917556 AWS917556:AWU917556 BGO917556:BGQ917556 BQK917556:BQM917556 CAG917556:CAI917556 CKC917556:CKE917556 CTY917556:CUA917556 DDU917556:DDW917556 DNQ917556:DNS917556 DXM917556:DXO917556 EHI917556:EHK917556 ERE917556:ERG917556 FBA917556:FBC917556 FKW917556:FKY917556 FUS917556:FUU917556 GEO917556:GEQ917556 GOK917556:GOM917556 GYG917556:GYI917556 HIC917556:HIE917556 HRY917556:HSA917556 IBU917556:IBW917556 ILQ917556:ILS917556 IVM917556:IVO917556 JFI917556:JFK917556 JPE917556:JPG917556 JZA917556:JZC917556 KIW917556:KIY917556 KSS917556:KSU917556 LCO917556:LCQ917556 LMK917556:LMM917556 LWG917556:LWI917556 MGC917556:MGE917556 MPY917556:MQA917556 MZU917556:MZW917556 NJQ917556:NJS917556 NTM917556:NTO917556 ODI917556:ODK917556 ONE917556:ONG917556 OXA917556:OXC917556 PGW917556:PGY917556 PQS917556:PQU917556 QAO917556:QAQ917556 QKK917556:QKM917556 QUG917556:QUI917556 REC917556:REE917556 RNY917556:ROA917556 RXU917556:RXW917556 SHQ917556:SHS917556 SRM917556:SRO917556 TBI917556:TBK917556 TLE917556:TLG917556 TVA917556:TVC917556 UEW917556:UEY917556 UOS917556:UOU917556 UYO917556:UYQ917556 VIK917556:VIM917556 VSG917556:VSI917556 WCC917556:WCE917556 WLY917556:WMA917556 WVU917556:WVW917556 L983092:N983092 JI983092:JK983092 TE983092:TG983092 ADA983092:ADC983092 AMW983092:AMY983092 AWS983092:AWU983092 BGO983092:BGQ983092 BQK983092:BQM983092 CAG983092:CAI983092 CKC983092:CKE983092 CTY983092:CUA983092 DDU983092:DDW983092 DNQ983092:DNS983092 DXM983092:DXO983092 EHI983092:EHK983092 ERE983092:ERG983092 FBA983092:FBC983092 FKW983092:FKY983092 FUS983092:FUU983092 GEO983092:GEQ983092 GOK983092:GOM983092 GYG983092:GYI983092 HIC983092:HIE983092 HRY983092:HSA983092 IBU983092:IBW983092 ILQ983092:ILS983092 IVM983092:IVO983092 JFI983092:JFK983092 JPE983092:JPG983092 JZA983092:JZC983092 KIW983092:KIY983092 KSS983092:KSU983092 LCO983092:LCQ983092 LMK983092:LMM983092 LWG983092:LWI983092 MGC983092:MGE983092 MPY983092:MQA983092 MZU983092:MZW983092 NJQ983092:NJS983092 NTM983092:NTO983092 ODI983092:ODK983092 ONE983092:ONG983092 OXA983092:OXC983092 PGW983092:PGY983092 PQS983092:PQU983092 QAO983092:QAQ983092 QKK983092:QKM983092 QUG983092:QUI983092 REC983092:REE983092 RNY983092:ROA983092 RXU983092:RXW983092 SHQ983092:SHS983092 SRM983092:SRO983092 TBI983092:TBK983092 TLE983092:TLG983092 TVA983092:TVC983092 UEW983092:UEY983092 UOS983092:UOU983092 UYO983092:UYQ983092 VIK983092:VIM983092 VSG983092:VSI983092 WCC983092:WCE983092 WLY983092:WMA983092 WVU983092:WVW983092 L65596:N65596 JI65596:JK65596 TE65596:TG65596 ADA65596:ADC65596 AMW65596:AMY65596 AWS65596:AWU65596 BGO65596:BGQ65596 BQK65596:BQM65596 CAG65596:CAI65596 CKC65596:CKE65596 CTY65596:CUA65596 DDU65596:DDW65596 DNQ65596:DNS65596 DXM65596:DXO65596 EHI65596:EHK65596 ERE65596:ERG65596 FBA65596:FBC65596 FKW65596:FKY65596 FUS65596:FUU65596 GEO65596:GEQ65596 GOK65596:GOM65596 GYG65596:GYI65596 HIC65596:HIE65596 HRY65596:HSA65596 IBU65596:IBW65596 ILQ65596:ILS65596 IVM65596:IVO65596 JFI65596:JFK65596 JPE65596:JPG65596 JZA65596:JZC65596 KIW65596:KIY65596 KSS65596:KSU65596 LCO65596:LCQ65596 LMK65596:LMM65596 LWG65596:LWI65596 MGC65596:MGE65596 MPY65596:MQA65596 MZU65596:MZW65596 NJQ65596:NJS65596 NTM65596:NTO65596 ODI65596:ODK65596 ONE65596:ONG65596 OXA65596:OXC65596 PGW65596:PGY65596 PQS65596:PQU65596 QAO65596:QAQ65596 QKK65596:QKM65596 QUG65596:QUI65596 REC65596:REE65596 RNY65596:ROA65596 RXU65596:RXW65596 SHQ65596:SHS65596 SRM65596:SRO65596 TBI65596:TBK65596 TLE65596:TLG65596 TVA65596:TVC65596 UEW65596:UEY65596 UOS65596:UOU65596 UYO65596:UYQ65596 VIK65596:VIM65596 VSG65596:VSI65596 WCC65596:WCE65596 WLY65596:WMA65596 WVU65596:WVW65596 L131132:N131132 JI131132:JK131132 TE131132:TG131132 ADA131132:ADC131132 AMW131132:AMY131132 AWS131132:AWU131132 BGO131132:BGQ131132 BQK131132:BQM131132 CAG131132:CAI131132 CKC131132:CKE131132 CTY131132:CUA131132 DDU131132:DDW131132 DNQ131132:DNS131132 DXM131132:DXO131132 EHI131132:EHK131132 ERE131132:ERG131132 FBA131132:FBC131132 FKW131132:FKY131132 FUS131132:FUU131132 GEO131132:GEQ131132 GOK131132:GOM131132 GYG131132:GYI131132 HIC131132:HIE131132 HRY131132:HSA131132 IBU131132:IBW131132 ILQ131132:ILS131132 IVM131132:IVO131132 JFI131132:JFK131132 JPE131132:JPG131132 JZA131132:JZC131132 KIW131132:KIY131132 KSS131132:KSU131132 LCO131132:LCQ131132 LMK131132:LMM131132 LWG131132:LWI131132 MGC131132:MGE131132 MPY131132:MQA131132 MZU131132:MZW131132 NJQ131132:NJS131132 NTM131132:NTO131132 ODI131132:ODK131132 ONE131132:ONG131132 OXA131132:OXC131132 PGW131132:PGY131132 PQS131132:PQU131132 QAO131132:QAQ131132 QKK131132:QKM131132 QUG131132:QUI131132 REC131132:REE131132 RNY131132:ROA131132 RXU131132:RXW131132 SHQ131132:SHS131132 SRM131132:SRO131132 TBI131132:TBK131132 TLE131132:TLG131132 TVA131132:TVC131132 UEW131132:UEY131132 UOS131132:UOU131132 UYO131132:UYQ131132 VIK131132:VIM131132 VSG131132:VSI131132 WCC131132:WCE131132 WLY131132:WMA131132 WVU131132:WVW131132 L196668:N196668 JI196668:JK196668 TE196668:TG196668 ADA196668:ADC196668 AMW196668:AMY196668 AWS196668:AWU196668 BGO196668:BGQ196668 BQK196668:BQM196668 CAG196668:CAI196668 CKC196668:CKE196668 CTY196668:CUA196668 DDU196668:DDW196668 DNQ196668:DNS196668 DXM196668:DXO196668 EHI196668:EHK196668 ERE196668:ERG196668 FBA196668:FBC196668 FKW196668:FKY196668 FUS196668:FUU196668 GEO196668:GEQ196668 GOK196668:GOM196668 GYG196668:GYI196668 HIC196668:HIE196668 HRY196668:HSA196668 IBU196668:IBW196668 ILQ196668:ILS196668 IVM196668:IVO196668 JFI196668:JFK196668 JPE196668:JPG196668 JZA196668:JZC196668 KIW196668:KIY196668 KSS196668:KSU196668 LCO196668:LCQ196668 LMK196668:LMM196668 LWG196668:LWI196668 MGC196668:MGE196668 MPY196668:MQA196668 MZU196668:MZW196668 NJQ196668:NJS196668 NTM196668:NTO196668 ODI196668:ODK196668 ONE196668:ONG196668 OXA196668:OXC196668 PGW196668:PGY196668 PQS196668:PQU196668 QAO196668:QAQ196668 QKK196668:QKM196668 QUG196668:QUI196668 REC196668:REE196668 RNY196668:ROA196668 RXU196668:RXW196668 SHQ196668:SHS196668 SRM196668:SRO196668 TBI196668:TBK196668 TLE196668:TLG196668 TVA196668:TVC196668 UEW196668:UEY196668 UOS196668:UOU196668 UYO196668:UYQ196668 VIK196668:VIM196668 VSG196668:VSI196668 WCC196668:WCE196668 WLY196668:WMA196668 WVU196668:WVW196668 L262204:N262204 JI262204:JK262204 TE262204:TG262204 ADA262204:ADC262204 AMW262204:AMY262204 AWS262204:AWU262204 BGO262204:BGQ262204 BQK262204:BQM262204 CAG262204:CAI262204 CKC262204:CKE262204 CTY262204:CUA262204 DDU262204:DDW262204 DNQ262204:DNS262204 DXM262204:DXO262204 EHI262204:EHK262204 ERE262204:ERG262204 FBA262204:FBC262204 FKW262204:FKY262204 FUS262204:FUU262204 GEO262204:GEQ262204 GOK262204:GOM262204 GYG262204:GYI262204 HIC262204:HIE262204 HRY262204:HSA262204 IBU262204:IBW262204 ILQ262204:ILS262204 IVM262204:IVO262204 JFI262204:JFK262204 JPE262204:JPG262204 JZA262204:JZC262204 KIW262204:KIY262204 KSS262204:KSU262204 LCO262204:LCQ262204 LMK262204:LMM262204 LWG262204:LWI262204 MGC262204:MGE262204 MPY262204:MQA262204 MZU262204:MZW262204 NJQ262204:NJS262204 NTM262204:NTO262204 ODI262204:ODK262204 ONE262204:ONG262204 OXA262204:OXC262204 PGW262204:PGY262204 PQS262204:PQU262204 QAO262204:QAQ262204 QKK262204:QKM262204 QUG262204:QUI262204 REC262204:REE262204 RNY262204:ROA262204 RXU262204:RXW262204 SHQ262204:SHS262204 SRM262204:SRO262204 TBI262204:TBK262204 TLE262204:TLG262204 TVA262204:TVC262204 UEW262204:UEY262204 UOS262204:UOU262204 UYO262204:UYQ262204 VIK262204:VIM262204 VSG262204:VSI262204 WCC262204:WCE262204 WLY262204:WMA262204 WVU262204:WVW262204 L327740:N327740 JI327740:JK327740 TE327740:TG327740 ADA327740:ADC327740 AMW327740:AMY327740 AWS327740:AWU327740 BGO327740:BGQ327740 BQK327740:BQM327740 CAG327740:CAI327740 CKC327740:CKE327740 CTY327740:CUA327740 DDU327740:DDW327740 DNQ327740:DNS327740 DXM327740:DXO327740 EHI327740:EHK327740 ERE327740:ERG327740 FBA327740:FBC327740 FKW327740:FKY327740 FUS327740:FUU327740 GEO327740:GEQ327740 GOK327740:GOM327740 GYG327740:GYI327740 HIC327740:HIE327740 HRY327740:HSA327740 IBU327740:IBW327740 ILQ327740:ILS327740 IVM327740:IVO327740 JFI327740:JFK327740 JPE327740:JPG327740 JZA327740:JZC327740 KIW327740:KIY327740 KSS327740:KSU327740 LCO327740:LCQ327740 LMK327740:LMM327740 LWG327740:LWI327740 MGC327740:MGE327740 MPY327740:MQA327740 MZU327740:MZW327740 NJQ327740:NJS327740 NTM327740:NTO327740 ODI327740:ODK327740 ONE327740:ONG327740 OXA327740:OXC327740 PGW327740:PGY327740 PQS327740:PQU327740 QAO327740:QAQ327740 QKK327740:QKM327740 QUG327740:QUI327740 REC327740:REE327740 RNY327740:ROA327740 RXU327740:RXW327740 SHQ327740:SHS327740 SRM327740:SRO327740 TBI327740:TBK327740 TLE327740:TLG327740 TVA327740:TVC327740 UEW327740:UEY327740 UOS327740:UOU327740 UYO327740:UYQ327740 VIK327740:VIM327740 VSG327740:VSI327740 WCC327740:WCE327740 WLY327740:WMA327740 WVU327740:WVW327740 L393276:N393276 JI393276:JK393276 TE393276:TG393276 ADA393276:ADC393276 AMW393276:AMY393276 AWS393276:AWU393276 BGO393276:BGQ393276 BQK393276:BQM393276 CAG393276:CAI393276 CKC393276:CKE393276 CTY393276:CUA393276 DDU393276:DDW393276 DNQ393276:DNS393276 DXM393276:DXO393276 EHI393276:EHK393276 ERE393276:ERG393276 FBA393276:FBC393276 FKW393276:FKY393276 FUS393276:FUU393276 GEO393276:GEQ393276 GOK393276:GOM393276 GYG393276:GYI393276 HIC393276:HIE393276 HRY393276:HSA393276 IBU393276:IBW393276 ILQ393276:ILS393276 IVM393276:IVO393276 JFI393276:JFK393276 JPE393276:JPG393276 JZA393276:JZC393276 KIW393276:KIY393276 KSS393276:KSU393276 LCO393276:LCQ393276 LMK393276:LMM393276 LWG393276:LWI393276 MGC393276:MGE393276 MPY393276:MQA393276 MZU393276:MZW393276 NJQ393276:NJS393276 NTM393276:NTO393276 ODI393276:ODK393276 ONE393276:ONG393276 OXA393276:OXC393276 PGW393276:PGY393276 PQS393276:PQU393276 QAO393276:QAQ393276 QKK393276:QKM393276 QUG393276:QUI393276 REC393276:REE393276 RNY393276:ROA393276 RXU393276:RXW393276 SHQ393276:SHS393276 SRM393276:SRO393276 TBI393276:TBK393276 TLE393276:TLG393276 TVA393276:TVC393276 UEW393276:UEY393276 UOS393276:UOU393276 UYO393276:UYQ393276 VIK393276:VIM393276 VSG393276:VSI393276 WCC393276:WCE393276 WLY393276:WMA393276 WVU393276:WVW393276 L458812:N458812 JI458812:JK458812 TE458812:TG458812 ADA458812:ADC458812 AMW458812:AMY458812 AWS458812:AWU458812 BGO458812:BGQ458812 BQK458812:BQM458812 CAG458812:CAI458812 CKC458812:CKE458812 CTY458812:CUA458812 DDU458812:DDW458812 DNQ458812:DNS458812 DXM458812:DXO458812 EHI458812:EHK458812 ERE458812:ERG458812 FBA458812:FBC458812 FKW458812:FKY458812 FUS458812:FUU458812 GEO458812:GEQ458812 GOK458812:GOM458812 GYG458812:GYI458812 HIC458812:HIE458812 HRY458812:HSA458812 IBU458812:IBW458812 ILQ458812:ILS458812 IVM458812:IVO458812 JFI458812:JFK458812 JPE458812:JPG458812 JZA458812:JZC458812 KIW458812:KIY458812 KSS458812:KSU458812 LCO458812:LCQ458812 LMK458812:LMM458812 LWG458812:LWI458812 MGC458812:MGE458812 MPY458812:MQA458812 MZU458812:MZW458812 NJQ458812:NJS458812 NTM458812:NTO458812 ODI458812:ODK458812 ONE458812:ONG458812 OXA458812:OXC458812 PGW458812:PGY458812 PQS458812:PQU458812 QAO458812:QAQ458812 QKK458812:QKM458812 QUG458812:QUI458812 REC458812:REE458812 RNY458812:ROA458812 RXU458812:RXW458812 SHQ458812:SHS458812 SRM458812:SRO458812 TBI458812:TBK458812 TLE458812:TLG458812 TVA458812:TVC458812 UEW458812:UEY458812 UOS458812:UOU458812 UYO458812:UYQ458812 VIK458812:VIM458812 VSG458812:VSI458812 WCC458812:WCE458812 WLY458812:WMA458812 WVU458812:WVW458812 L524348:N524348 JI524348:JK524348 TE524348:TG524348 ADA524348:ADC524348 AMW524348:AMY524348 AWS524348:AWU524348 BGO524348:BGQ524348 BQK524348:BQM524348 CAG524348:CAI524348 CKC524348:CKE524348 CTY524348:CUA524348 DDU524348:DDW524348 DNQ524348:DNS524348 DXM524348:DXO524348 EHI524348:EHK524348 ERE524348:ERG524348 FBA524348:FBC524348 FKW524348:FKY524348 FUS524348:FUU524348 GEO524348:GEQ524348 GOK524348:GOM524348 GYG524348:GYI524348 HIC524348:HIE524348 HRY524348:HSA524348 IBU524348:IBW524348 ILQ524348:ILS524348 IVM524348:IVO524348 JFI524348:JFK524348 JPE524348:JPG524348 JZA524348:JZC524348 KIW524348:KIY524348 KSS524348:KSU524348 LCO524348:LCQ524348 LMK524348:LMM524348 LWG524348:LWI524348 MGC524348:MGE524348 MPY524348:MQA524348 MZU524348:MZW524348 NJQ524348:NJS524348 NTM524348:NTO524348 ODI524348:ODK524348 ONE524348:ONG524348 OXA524348:OXC524348 PGW524348:PGY524348 PQS524348:PQU524348 QAO524348:QAQ524348 QKK524348:QKM524348 QUG524348:QUI524348 REC524348:REE524348 RNY524348:ROA524348 RXU524348:RXW524348 SHQ524348:SHS524348 SRM524348:SRO524348 TBI524348:TBK524348 TLE524348:TLG524348 TVA524348:TVC524348 UEW524348:UEY524348 UOS524348:UOU524348 UYO524348:UYQ524348 VIK524348:VIM524348 VSG524348:VSI524348 WCC524348:WCE524348 WLY524348:WMA524348 WVU524348:WVW524348 L589884:N589884 JI589884:JK589884 TE589884:TG589884 ADA589884:ADC589884 AMW589884:AMY589884 AWS589884:AWU589884 BGO589884:BGQ589884 BQK589884:BQM589884 CAG589884:CAI589884 CKC589884:CKE589884 CTY589884:CUA589884 DDU589884:DDW589884 DNQ589884:DNS589884 DXM589884:DXO589884 EHI589884:EHK589884 ERE589884:ERG589884 FBA589884:FBC589884 FKW589884:FKY589884 FUS589884:FUU589884 GEO589884:GEQ589884 GOK589884:GOM589884 GYG589884:GYI589884 HIC589884:HIE589884 HRY589884:HSA589884 IBU589884:IBW589884 ILQ589884:ILS589884 IVM589884:IVO589884 JFI589884:JFK589884 JPE589884:JPG589884 JZA589884:JZC589884 KIW589884:KIY589884 KSS589884:KSU589884 LCO589884:LCQ589884 LMK589884:LMM589884 LWG589884:LWI589884 MGC589884:MGE589884 MPY589884:MQA589884 MZU589884:MZW589884 NJQ589884:NJS589884 NTM589884:NTO589884 ODI589884:ODK589884 ONE589884:ONG589884 OXA589884:OXC589884 PGW589884:PGY589884 PQS589884:PQU589884 QAO589884:QAQ589884 QKK589884:QKM589884 QUG589884:QUI589884 REC589884:REE589884 RNY589884:ROA589884 RXU589884:RXW589884 SHQ589884:SHS589884 SRM589884:SRO589884 TBI589884:TBK589884 TLE589884:TLG589884 TVA589884:TVC589884 UEW589884:UEY589884 UOS589884:UOU589884 UYO589884:UYQ589884 VIK589884:VIM589884 VSG589884:VSI589884 WCC589884:WCE589884 WLY589884:WMA589884 WVU589884:WVW589884 L655420:N655420 JI655420:JK655420 TE655420:TG655420 ADA655420:ADC655420 AMW655420:AMY655420 AWS655420:AWU655420 BGO655420:BGQ655420 BQK655420:BQM655420 CAG655420:CAI655420 CKC655420:CKE655420 CTY655420:CUA655420 DDU655420:DDW655420 DNQ655420:DNS655420 DXM655420:DXO655420 EHI655420:EHK655420 ERE655420:ERG655420 FBA655420:FBC655420 FKW655420:FKY655420 FUS655420:FUU655420 GEO655420:GEQ655420 GOK655420:GOM655420 GYG655420:GYI655420 HIC655420:HIE655420 HRY655420:HSA655420 IBU655420:IBW655420 ILQ655420:ILS655420 IVM655420:IVO655420 JFI655420:JFK655420 JPE655420:JPG655420 JZA655420:JZC655420 KIW655420:KIY655420 KSS655420:KSU655420 LCO655420:LCQ655420 LMK655420:LMM655420 LWG655420:LWI655420 MGC655420:MGE655420 MPY655420:MQA655420 MZU655420:MZW655420 NJQ655420:NJS655420 NTM655420:NTO655420 ODI655420:ODK655420 ONE655420:ONG655420 OXA655420:OXC655420 PGW655420:PGY655420 PQS655420:PQU655420 QAO655420:QAQ655420 QKK655420:QKM655420 QUG655420:QUI655420 REC655420:REE655420 RNY655420:ROA655420 RXU655420:RXW655420 SHQ655420:SHS655420 SRM655420:SRO655420 TBI655420:TBK655420 TLE655420:TLG655420 TVA655420:TVC655420 UEW655420:UEY655420 UOS655420:UOU655420 UYO655420:UYQ655420 VIK655420:VIM655420 VSG655420:VSI655420 WCC655420:WCE655420 WLY655420:WMA655420 WVU655420:WVW655420 L720956:N720956 JI720956:JK720956 TE720956:TG720956 ADA720956:ADC720956 AMW720956:AMY720956 AWS720956:AWU720956 BGO720956:BGQ720956 BQK720956:BQM720956 CAG720956:CAI720956 CKC720956:CKE720956 CTY720956:CUA720956 DDU720956:DDW720956 DNQ720956:DNS720956 DXM720956:DXO720956 EHI720956:EHK720956 ERE720956:ERG720956 FBA720956:FBC720956 FKW720956:FKY720956 FUS720956:FUU720956 GEO720956:GEQ720956 GOK720956:GOM720956 GYG720956:GYI720956 HIC720956:HIE720956 HRY720956:HSA720956 IBU720956:IBW720956 ILQ720956:ILS720956 IVM720956:IVO720956 JFI720956:JFK720956 JPE720956:JPG720956 JZA720956:JZC720956 KIW720956:KIY720956 KSS720956:KSU720956 LCO720956:LCQ720956 LMK720956:LMM720956 LWG720956:LWI720956 MGC720956:MGE720956 MPY720956:MQA720956 MZU720956:MZW720956 NJQ720956:NJS720956 NTM720956:NTO720956 ODI720956:ODK720956 ONE720956:ONG720956 OXA720956:OXC720956 PGW720956:PGY720956 PQS720956:PQU720956 QAO720956:QAQ720956 QKK720956:QKM720956 QUG720956:QUI720956 REC720956:REE720956 RNY720956:ROA720956 RXU720956:RXW720956 SHQ720956:SHS720956 SRM720956:SRO720956 TBI720956:TBK720956 TLE720956:TLG720956 TVA720956:TVC720956 UEW720956:UEY720956 UOS720956:UOU720956 UYO720956:UYQ720956 VIK720956:VIM720956 VSG720956:VSI720956 WCC720956:WCE720956 WLY720956:WMA720956 WVU720956:WVW720956 L786492:N786492 JI786492:JK786492 TE786492:TG786492 ADA786492:ADC786492 AMW786492:AMY786492 AWS786492:AWU786492 BGO786492:BGQ786492 BQK786492:BQM786492 CAG786492:CAI786492 CKC786492:CKE786492 CTY786492:CUA786492 DDU786492:DDW786492 DNQ786492:DNS786492 DXM786492:DXO786492 EHI786492:EHK786492 ERE786492:ERG786492 FBA786492:FBC786492 FKW786492:FKY786492 FUS786492:FUU786492 GEO786492:GEQ786492 GOK786492:GOM786492 GYG786492:GYI786492 HIC786492:HIE786492 HRY786492:HSA786492 IBU786492:IBW786492 ILQ786492:ILS786492 IVM786492:IVO786492 JFI786492:JFK786492 JPE786492:JPG786492 JZA786492:JZC786492 KIW786492:KIY786492 KSS786492:KSU786492 LCO786492:LCQ786492 LMK786492:LMM786492 LWG786492:LWI786492 MGC786492:MGE786492 MPY786492:MQA786492 MZU786492:MZW786492 NJQ786492:NJS786492 NTM786492:NTO786492 ODI786492:ODK786492 ONE786492:ONG786492 OXA786492:OXC786492 PGW786492:PGY786492 PQS786492:PQU786492 QAO786492:QAQ786492 QKK786492:QKM786492 QUG786492:QUI786492 REC786492:REE786492 RNY786492:ROA786492 RXU786492:RXW786492 SHQ786492:SHS786492 SRM786492:SRO786492 TBI786492:TBK786492 TLE786492:TLG786492 TVA786492:TVC786492 UEW786492:UEY786492 UOS786492:UOU786492 UYO786492:UYQ786492 VIK786492:VIM786492 VSG786492:VSI786492 WCC786492:WCE786492 WLY786492:WMA786492 WVU786492:WVW786492 L852028:N852028 JI852028:JK852028 TE852028:TG852028 ADA852028:ADC852028 AMW852028:AMY852028 AWS852028:AWU852028 BGO852028:BGQ852028 BQK852028:BQM852028 CAG852028:CAI852028 CKC852028:CKE852028 CTY852028:CUA852028 DDU852028:DDW852028 DNQ852028:DNS852028 DXM852028:DXO852028 EHI852028:EHK852028 ERE852028:ERG852028 FBA852028:FBC852028 FKW852028:FKY852028 FUS852028:FUU852028 GEO852028:GEQ852028 GOK852028:GOM852028 GYG852028:GYI852028 HIC852028:HIE852028 HRY852028:HSA852028 IBU852028:IBW852028 ILQ852028:ILS852028 IVM852028:IVO852028 JFI852028:JFK852028 JPE852028:JPG852028 JZA852028:JZC852028 KIW852028:KIY852028 KSS852028:KSU852028 LCO852028:LCQ852028 LMK852028:LMM852028 LWG852028:LWI852028 MGC852028:MGE852028 MPY852028:MQA852028 MZU852028:MZW852028 NJQ852028:NJS852028 NTM852028:NTO852028 ODI852028:ODK852028 ONE852028:ONG852028 OXA852028:OXC852028 PGW852028:PGY852028 PQS852028:PQU852028 QAO852028:QAQ852028 QKK852028:QKM852028 QUG852028:QUI852028 REC852028:REE852028 RNY852028:ROA852028 RXU852028:RXW852028 SHQ852028:SHS852028 SRM852028:SRO852028 TBI852028:TBK852028 TLE852028:TLG852028 TVA852028:TVC852028 UEW852028:UEY852028 UOS852028:UOU852028 UYO852028:UYQ852028 VIK852028:VIM852028 VSG852028:VSI852028 WCC852028:WCE852028 WLY852028:WMA852028 WVU852028:WVW852028 L917564:N917564 JI917564:JK917564 TE917564:TG917564 ADA917564:ADC917564 AMW917564:AMY917564 AWS917564:AWU917564 BGO917564:BGQ917564 BQK917564:BQM917564 CAG917564:CAI917564 CKC917564:CKE917564 CTY917564:CUA917564 DDU917564:DDW917564 DNQ917564:DNS917564 DXM917564:DXO917564 EHI917564:EHK917564 ERE917564:ERG917564 FBA917564:FBC917564 FKW917564:FKY917564 FUS917564:FUU917564 GEO917564:GEQ917564 GOK917564:GOM917564 GYG917564:GYI917564 HIC917564:HIE917564 HRY917564:HSA917564 IBU917564:IBW917564 ILQ917564:ILS917564 IVM917564:IVO917564 JFI917564:JFK917564 JPE917564:JPG917564 JZA917564:JZC917564 KIW917564:KIY917564 KSS917564:KSU917564 LCO917564:LCQ917564 LMK917564:LMM917564 LWG917564:LWI917564 MGC917564:MGE917564 MPY917564:MQA917564 MZU917564:MZW917564 NJQ917564:NJS917564 NTM917564:NTO917564 ODI917564:ODK917564 ONE917564:ONG917564 OXA917564:OXC917564 PGW917564:PGY917564 PQS917564:PQU917564 QAO917564:QAQ917564 QKK917564:QKM917564 QUG917564:QUI917564 REC917564:REE917564 RNY917564:ROA917564 RXU917564:RXW917564 SHQ917564:SHS917564 SRM917564:SRO917564 TBI917564:TBK917564 TLE917564:TLG917564 TVA917564:TVC917564 UEW917564:UEY917564 UOS917564:UOU917564 UYO917564:UYQ917564 VIK917564:VIM917564 VSG917564:VSI917564 WCC917564:WCE917564 WLY917564:WMA917564 WVU917564:WVW917564 L983100:N983100 JI983100:JK983100 TE983100:TG983100 ADA983100:ADC983100 AMW983100:AMY983100 AWS983100:AWU983100 BGO983100:BGQ983100 BQK983100:BQM983100 CAG983100:CAI983100 CKC983100:CKE983100 CTY983100:CUA983100 DDU983100:DDW983100 DNQ983100:DNS983100 DXM983100:DXO983100 EHI983100:EHK983100 ERE983100:ERG983100 FBA983100:FBC983100 FKW983100:FKY983100 FUS983100:FUU983100 GEO983100:GEQ983100 GOK983100:GOM983100 GYG983100:GYI983100 HIC983100:HIE983100 HRY983100:HSA983100 IBU983100:IBW983100 ILQ983100:ILS983100 IVM983100:IVO983100 JFI983100:JFK983100 JPE983100:JPG983100 JZA983100:JZC983100 KIW983100:KIY983100 KSS983100:KSU983100 LCO983100:LCQ983100 LMK983100:LMM983100 LWG983100:LWI983100 MGC983100:MGE983100 MPY983100:MQA983100 MZU983100:MZW983100 NJQ983100:NJS983100 NTM983100:NTO983100 ODI983100:ODK983100 ONE983100:ONG983100 OXA983100:OXC983100 PGW983100:PGY983100 PQS983100:PQU983100 QAO983100:QAQ983100 QKK983100:QKM983100 QUG983100:QUI983100 REC983100:REE983100 RNY983100:ROA983100 RXU983100:RXW983100 SHQ983100:SHS983100 SRM983100:SRO983100 TBI983100:TBK983100 TLE983100:TLG983100 TVA983100:TVC983100 UEW983100:UEY983100 UOS983100:UOU983100 UYO983100:UYQ983100 VIK983100:VIM983100 VSG983100:VSI983100 WCC983100:WCE983100 WLY983100:WMA983100 WVU983100:WVW983100 L65534:N65534 JI65534:JK65534 TE65534:TG65534 ADA65534:ADC65534 AMW65534:AMY65534 AWS65534:AWU65534 BGO65534:BGQ65534 BQK65534:BQM65534 CAG65534:CAI65534 CKC65534:CKE65534 CTY65534:CUA65534 DDU65534:DDW65534 DNQ65534:DNS65534 DXM65534:DXO65534 EHI65534:EHK65534 ERE65534:ERG65534 FBA65534:FBC65534 FKW65534:FKY65534 FUS65534:FUU65534 GEO65534:GEQ65534 GOK65534:GOM65534 GYG65534:GYI65534 HIC65534:HIE65534 HRY65534:HSA65534 IBU65534:IBW65534 ILQ65534:ILS65534 IVM65534:IVO65534 JFI65534:JFK65534 JPE65534:JPG65534 JZA65534:JZC65534 KIW65534:KIY65534 KSS65534:KSU65534 LCO65534:LCQ65534 LMK65534:LMM65534 LWG65534:LWI65534 MGC65534:MGE65534 MPY65534:MQA65534 MZU65534:MZW65534 NJQ65534:NJS65534 NTM65534:NTO65534 ODI65534:ODK65534 ONE65534:ONG65534 OXA65534:OXC65534 PGW65534:PGY65534 PQS65534:PQU65534 QAO65534:QAQ65534 QKK65534:QKM65534 QUG65534:QUI65534 REC65534:REE65534 RNY65534:ROA65534 RXU65534:RXW65534 SHQ65534:SHS65534 SRM65534:SRO65534 TBI65534:TBK65534 TLE65534:TLG65534 TVA65534:TVC65534 UEW65534:UEY65534 UOS65534:UOU65534 UYO65534:UYQ65534 VIK65534:VIM65534 VSG65534:VSI65534 WCC65534:WCE65534 WLY65534:WMA65534 WVU65534:WVW65534 L131070:N131070 JI131070:JK131070 TE131070:TG131070 ADA131070:ADC131070 AMW131070:AMY131070 AWS131070:AWU131070 BGO131070:BGQ131070 BQK131070:BQM131070 CAG131070:CAI131070 CKC131070:CKE131070 CTY131070:CUA131070 DDU131070:DDW131070 DNQ131070:DNS131070 DXM131070:DXO131070 EHI131070:EHK131070 ERE131070:ERG131070 FBA131070:FBC131070 FKW131070:FKY131070 FUS131070:FUU131070 GEO131070:GEQ131070 GOK131070:GOM131070 GYG131070:GYI131070 HIC131070:HIE131070 HRY131070:HSA131070 IBU131070:IBW131070 ILQ131070:ILS131070 IVM131070:IVO131070 JFI131070:JFK131070 JPE131070:JPG131070 JZA131070:JZC131070 KIW131070:KIY131070 KSS131070:KSU131070 LCO131070:LCQ131070 LMK131070:LMM131070 LWG131070:LWI131070 MGC131070:MGE131070 MPY131070:MQA131070 MZU131070:MZW131070 NJQ131070:NJS131070 NTM131070:NTO131070 ODI131070:ODK131070 ONE131070:ONG131070 OXA131070:OXC131070 PGW131070:PGY131070 PQS131070:PQU131070 QAO131070:QAQ131070 QKK131070:QKM131070 QUG131070:QUI131070 REC131070:REE131070 RNY131070:ROA131070 RXU131070:RXW131070 SHQ131070:SHS131070 SRM131070:SRO131070 TBI131070:TBK131070 TLE131070:TLG131070 TVA131070:TVC131070 UEW131070:UEY131070 UOS131070:UOU131070 UYO131070:UYQ131070 VIK131070:VIM131070 VSG131070:VSI131070 WCC131070:WCE131070 WLY131070:WMA131070 WVU131070:WVW131070 L196606:N196606 JI196606:JK196606 TE196606:TG196606 ADA196606:ADC196606 AMW196606:AMY196606 AWS196606:AWU196606 BGO196606:BGQ196606 BQK196606:BQM196606 CAG196606:CAI196606 CKC196606:CKE196606 CTY196606:CUA196606 DDU196606:DDW196606 DNQ196606:DNS196606 DXM196606:DXO196606 EHI196606:EHK196606 ERE196606:ERG196606 FBA196606:FBC196606 FKW196606:FKY196606 FUS196606:FUU196606 GEO196606:GEQ196606 GOK196606:GOM196606 GYG196606:GYI196606 HIC196606:HIE196606 HRY196606:HSA196606 IBU196606:IBW196606 ILQ196606:ILS196606 IVM196606:IVO196606 JFI196606:JFK196606 JPE196606:JPG196606 JZA196606:JZC196606 KIW196606:KIY196606 KSS196606:KSU196606 LCO196606:LCQ196606 LMK196606:LMM196606 LWG196606:LWI196606 MGC196606:MGE196606 MPY196606:MQA196606 MZU196606:MZW196606 NJQ196606:NJS196606 NTM196606:NTO196606 ODI196606:ODK196606 ONE196606:ONG196606 OXA196606:OXC196606 PGW196606:PGY196606 PQS196606:PQU196606 QAO196606:QAQ196606 QKK196606:QKM196606 QUG196606:QUI196606 REC196606:REE196606 RNY196606:ROA196606 RXU196606:RXW196606 SHQ196606:SHS196606 SRM196606:SRO196606 TBI196606:TBK196606 TLE196606:TLG196606 TVA196606:TVC196606 UEW196606:UEY196606 UOS196606:UOU196606 UYO196606:UYQ196606 VIK196606:VIM196606 VSG196606:VSI196606 WCC196606:WCE196606 WLY196606:WMA196606 WVU196606:WVW196606 L262142:N262142 JI262142:JK262142 TE262142:TG262142 ADA262142:ADC262142 AMW262142:AMY262142 AWS262142:AWU262142 BGO262142:BGQ262142 BQK262142:BQM262142 CAG262142:CAI262142 CKC262142:CKE262142 CTY262142:CUA262142 DDU262142:DDW262142 DNQ262142:DNS262142 DXM262142:DXO262142 EHI262142:EHK262142 ERE262142:ERG262142 FBA262142:FBC262142 FKW262142:FKY262142 FUS262142:FUU262142 GEO262142:GEQ262142 GOK262142:GOM262142 GYG262142:GYI262142 HIC262142:HIE262142 HRY262142:HSA262142 IBU262142:IBW262142 ILQ262142:ILS262142 IVM262142:IVO262142 JFI262142:JFK262142 JPE262142:JPG262142 JZA262142:JZC262142 KIW262142:KIY262142 KSS262142:KSU262142 LCO262142:LCQ262142 LMK262142:LMM262142 LWG262142:LWI262142 MGC262142:MGE262142 MPY262142:MQA262142 MZU262142:MZW262142 NJQ262142:NJS262142 NTM262142:NTO262142 ODI262142:ODK262142 ONE262142:ONG262142 OXA262142:OXC262142 PGW262142:PGY262142 PQS262142:PQU262142 QAO262142:QAQ262142 QKK262142:QKM262142 QUG262142:QUI262142 REC262142:REE262142 RNY262142:ROA262142 RXU262142:RXW262142 SHQ262142:SHS262142 SRM262142:SRO262142 TBI262142:TBK262142 TLE262142:TLG262142 TVA262142:TVC262142 UEW262142:UEY262142 UOS262142:UOU262142 UYO262142:UYQ262142 VIK262142:VIM262142 VSG262142:VSI262142 WCC262142:WCE262142 WLY262142:WMA262142 WVU262142:WVW262142 L327678:N327678 JI327678:JK327678 TE327678:TG327678 ADA327678:ADC327678 AMW327678:AMY327678 AWS327678:AWU327678 BGO327678:BGQ327678 BQK327678:BQM327678 CAG327678:CAI327678 CKC327678:CKE327678 CTY327678:CUA327678 DDU327678:DDW327678 DNQ327678:DNS327678 DXM327678:DXO327678 EHI327678:EHK327678 ERE327678:ERG327678 FBA327678:FBC327678 FKW327678:FKY327678 FUS327678:FUU327678 GEO327678:GEQ327678 GOK327678:GOM327678 GYG327678:GYI327678 HIC327678:HIE327678 HRY327678:HSA327678 IBU327678:IBW327678 ILQ327678:ILS327678 IVM327678:IVO327678 JFI327678:JFK327678 JPE327678:JPG327678 JZA327678:JZC327678 KIW327678:KIY327678 KSS327678:KSU327678 LCO327678:LCQ327678 LMK327678:LMM327678 LWG327678:LWI327678 MGC327678:MGE327678 MPY327678:MQA327678 MZU327678:MZW327678 NJQ327678:NJS327678 NTM327678:NTO327678 ODI327678:ODK327678 ONE327678:ONG327678 OXA327678:OXC327678 PGW327678:PGY327678 PQS327678:PQU327678 QAO327678:QAQ327678 QKK327678:QKM327678 QUG327678:QUI327678 REC327678:REE327678 RNY327678:ROA327678 RXU327678:RXW327678 SHQ327678:SHS327678 SRM327678:SRO327678 TBI327678:TBK327678 TLE327678:TLG327678 TVA327678:TVC327678 UEW327678:UEY327678 UOS327678:UOU327678 UYO327678:UYQ327678 VIK327678:VIM327678 VSG327678:VSI327678 WCC327678:WCE327678 WLY327678:WMA327678 WVU327678:WVW327678 L393214:N393214 JI393214:JK393214 TE393214:TG393214 ADA393214:ADC393214 AMW393214:AMY393214 AWS393214:AWU393214 BGO393214:BGQ393214 BQK393214:BQM393214 CAG393214:CAI393214 CKC393214:CKE393214 CTY393214:CUA393214 DDU393214:DDW393214 DNQ393214:DNS393214 DXM393214:DXO393214 EHI393214:EHK393214 ERE393214:ERG393214 FBA393214:FBC393214 FKW393214:FKY393214 FUS393214:FUU393214 GEO393214:GEQ393214 GOK393214:GOM393214 GYG393214:GYI393214 HIC393214:HIE393214 HRY393214:HSA393214 IBU393214:IBW393214 ILQ393214:ILS393214 IVM393214:IVO393214 JFI393214:JFK393214 JPE393214:JPG393214 JZA393214:JZC393214 KIW393214:KIY393214 KSS393214:KSU393214 LCO393214:LCQ393214 LMK393214:LMM393214 LWG393214:LWI393214 MGC393214:MGE393214 MPY393214:MQA393214 MZU393214:MZW393214 NJQ393214:NJS393214 NTM393214:NTO393214 ODI393214:ODK393214 ONE393214:ONG393214 OXA393214:OXC393214 PGW393214:PGY393214 PQS393214:PQU393214 QAO393214:QAQ393214 QKK393214:QKM393214 QUG393214:QUI393214 REC393214:REE393214 RNY393214:ROA393214 RXU393214:RXW393214 SHQ393214:SHS393214 SRM393214:SRO393214 TBI393214:TBK393214 TLE393214:TLG393214 TVA393214:TVC393214 UEW393214:UEY393214 UOS393214:UOU393214 UYO393214:UYQ393214 VIK393214:VIM393214 VSG393214:VSI393214 WCC393214:WCE393214 WLY393214:WMA393214 WVU393214:WVW393214 L458750:N458750 JI458750:JK458750 TE458750:TG458750 ADA458750:ADC458750 AMW458750:AMY458750 AWS458750:AWU458750 BGO458750:BGQ458750 BQK458750:BQM458750 CAG458750:CAI458750 CKC458750:CKE458750 CTY458750:CUA458750 DDU458750:DDW458750 DNQ458750:DNS458750 DXM458750:DXO458750 EHI458750:EHK458750 ERE458750:ERG458750 FBA458750:FBC458750 FKW458750:FKY458750 FUS458750:FUU458750 GEO458750:GEQ458750 GOK458750:GOM458750 GYG458750:GYI458750 HIC458750:HIE458750 HRY458750:HSA458750 IBU458750:IBW458750 ILQ458750:ILS458750 IVM458750:IVO458750 JFI458750:JFK458750 JPE458750:JPG458750 JZA458750:JZC458750 KIW458750:KIY458750 KSS458750:KSU458750 LCO458750:LCQ458750 LMK458750:LMM458750 LWG458750:LWI458750 MGC458750:MGE458750 MPY458750:MQA458750 MZU458750:MZW458750 NJQ458750:NJS458750 NTM458750:NTO458750 ODI458750:ODK458750 ONE458750:ONG458750 OXA458750:OXC458750 PGW458750:PGY458750 PQS458750:PQU458750 QAO458750:QAQ458750 QKK458750:QKM458750 QUG458750:QUI458750 REC458750:REE458750 RNY458750:ROA458750 RXU458750:RXW458750 SHQ458750:SHS458750 SRM458750:SRO458750 TBI458750:TBK458750 TLE458750:TLG458750 TVA458750:TVC458750 UEW458750:UEY458750 UOS458750:UOU458750 UYO458750:UYQ458750 VIK458750:VIM458750 VSG458750:VSI458750 WCC458750:WCE458750 WLY458750:WMA458750 WVU458750:WVW458750 L524286:N524286 JI524286:JK524286 TE524286:TG524286 ADA524286:ADC524286 AMW524286:AMY524286 AWS524286:AWU524286 BGO524286:BGQ524286 BQK524286:BQM524286 CAG524286:CAI524286 CKC524286:CKE524286 CTY524286:CUA524286 DDU524286:DDW524286 DNQ524286:DNS524286 DXM524286:DXO524286 EHI524286:EHK524286 ERE524286:ERG524286 FBA524286:FBC524286 FKW524286:FKY524286 FUS524286:FUU524286 GEO524286:GEQ524286 GOK524286:GOM524286 GYG524286:GYI524286 HIC524286:HIE524286 HRY524286:HSA524286 IBU524286:IBW524286 ILQ524286:ILS524286 IVM524286:IVO524286 JFI524286:JFK524286 JPE524286:JPG524286 JZA524286:JZC524286 KIW524286:KIY524286 KSS524286:KSU524286 LCO524286:LCQ524286 LMK524286:LMM524286 LWG524286:LWI524286 MGC524286:MGE524286 MPY524286:MQA524286 MZU524286:MZW524286 NJQ524286:NJS524286 NTM524286:NTO524286 ODI524286:ODK524286 ONE524286:ONG524286 OXA524286:OXC524286 PGW524286:PGY524286 PQS524286:PQU524286 QAO524286:QAQ524286 QKK524286:QKM524286 QUG524286:QUI524286 REC524286:REE524286 RNY524286:ROA524286 RXU524286:RXW524286 SHQ524286:SHS524286 SRM524286:SRO524286 TBI524286:TBK524286 TLE524286:TLG524286 TVA524286:TVC524286 UEW524286:UEY524286 UOS524286:UOU524286 UYO524286:UYQ524286 VIK524286:VIM524286 VSG524286:VSI524286 WCC524286:WCE524286 WLY524286:WMA524286 WVU524286:WVW524286 L589822:N589822 JI589822:JK589822 TE589822:TG589822 ADA589822:ADC589822 AMW589822:AMY589822 AWS589822:AWU589822 BGO589822:BGQ589822 BQK589822:BQM589822 CAG589822:CAI589822 CKC589822:CKE589822 CTY589822:CUA589822 DDU589822:DDW589822 DNQ589822:DNS589822 DXM589822:DXO589822 EHI589822:EHK589822 ERE589822:ERG589822 FBA589822:FBC589822 FKW589822:FKY589822 FUS589822:FUU589822 GEO589822:GEQ589822 GOK589822:GOM589822 GYG589822:GYI589822 HIC589822:HIE589822 HRY589822:HSA589822 IBU589822:IBW589822 ILQ589822:ILS589822 IVM589822:IVO589822 JFI589822:JFK589822 JPE589822:JPG589822 JZA589822:JZC589822 KIW589822:KIY589822 KSS589822:KSU589822 LCO589822:LCQ589822 LMK589822:LMM589822 LWG589822:LWI589822 MGC589822:MGE589822 MPY589822:MQA589822 MZU589822:MZW589822 NJQ589822:NJS589822 NTM589822:NTO589822 ODI589822:ODK589822 ONE589822:ONG589822 OXA589822:OXC589822 PGW589822:PGY589822 PQS589822:PQU589822 QAO589822:QAQ589822 QKK589822:QKM589822 QUG589822:QUI589822 REC589822:REE589822 RNY589822:ROA589822 RXU589822:RXW589822 SHQ589822:SHS589822 SRM589822:SRO589822 TBI589822:TBK589822 TLE589822:TLG589822 TVA589822:TVC589822 UEW589822:UEY589822 UOS589822:UOU589822 UYO589822:UYQ589822 VIK589822:VIM589822 VSG589822:VSI589822 WCC589822:WCE589822 WLY589822:WMA589822 WVU589822:WVW589822 L655358:N655358 JI655358:JK655358 TE655358:TG655358 ADA655358:ADC655358 AMW655358:AMY655358 AWS655358:AWU655358 BGO655358:BGQ655358 BQK655358:BQM655358 CAG655358:CAI655358 CKC655358:CKE655358 CTY655358:CUA655358 DDU655358:DDW655358 DNQ655358:DNS655358 DXM655358:DXO655358 EHI655358:EHK655358 ERE655358:ERG655358 FBA655358:FBC655358 FKW655358:FKY655358 FUS655358:FUU655358 GEO655358:GEQ655358 GOK655358:GOM655358 GYG655358:GYI655358 HIC655358:HIE655358 HRY655358:HSA655358 IBU655358:IBW655358 ILQ655358:ILS655358 IVM655358:IVO655358 JFI655358:JFK655358 JPE655358:JPG655358 JZA655358:JZC655358 KIW655358:KIY655358 KSS655358:KSU655358 LCO655358:LCQ655358 LMK655358:LMM655358 LWG655358:LWI655358 MGC655358:MGE655358 MPY655358:MQA655358 MZU655358:MZW655358 NJQ655358:NJS655358 NTM655358:NTO655358 ODI655358:ODK655358 ONE655358:ONG655358 OXA655358:OXC655358 PGW655358:PGY655358 PQS655358:PQU655358 QAO655358:QAQ655358 QKK655358:QKM655358 QUG655358:QUI655358 REC655358:REE655358 RNY655358:ROA655358 RXU655358:RXW655358 SHQ655358:SHS655358 SRM655358:SRO655358 TBI655358:TBK655358 TLE655358:TLG655358 TVA655358:TVC655358 UEW655358:UEY655358 UOS655358:UOU655358 UYO655358:UYQ655358 VIK655358:VIM655358 VSG655358:VSI655358 WCC655358:WCE655358 WLY655358:WMA655358 WVU655358:WVW655358 L720894:N720894 JI720894:JK720894 TE720894:TG720894 ADA720894:ADC720894 AMW720894:AMY720894 AWS720894:AWU720894 BGO720894:BGQ720894 BQK720894:BQM720894 CAG720894:CAI720894 CKC720894:CKE720894 CTY720894:CUA720894 DDU720894:DDW720894 DNQ720894:DNS720894 DXM720894:DXO720894 EHI720894:EHK720894 ERE720894:ERG720894 FBA720894:FBC720894 FKW720894:FKY720894 FUS720894:FUU720894 GEO720894:GEQ720894 GOK720894:GOM720894 GYG720894:GYI720894 HIC720894:HIE720894 HRY720894:HSA720894 IBU720894:IBW720894 ILQ720894:ILS720894 IVM720894:IVO720894 JFI720894:JFK720894 JPE720894:JPG720894 JZA720894:JZC720894 KIW720894:KIY720894 KSS720894:KSU720894 LCO720894:LCQ720894 LMK720894:LMM720894 LWG720894:LWI720894 MGC720894:MGE720894 MPY720894:MQA720894 MZU720894:MZW720894 NJQ720894:NJS720894 NTM720894:NTO720894 ODI720894:ODK720894 ONE720894:ONG720894 OXA720894:OXC720894 PGW720894:PGY720894 PQS720894:PQU720894 QAO720894:QAQ720894 QKK720894:QKM720894 QUG720894:QUI720894 REC720894:REE720894 RNY720894:ROA720894 RXU720894:RXW720894 SHQ720894:SHS720894 SRM720894:SRO720894 TBI720894:TBK720894 TLE720894:TLG720894 TVA720894:TVC720894 UEW720894:UEY720894 UOS720894:UOU720894 UYO720894:UYQ720894 VIK720894:VIM720894 VSG720894:VSI720894 WCC720894:WCE720894 WLY720894:WMA720894 WVU720894:WVW720894 L786430:N786430 JI786430:JK786430 TE786430:TG786430 ADA786430:ADC786430 AMW786430:AMY786430 AWS786430:AWU786430 BGO786430:BGQ786430 BQK786430:BQM786430 CAG786430:CAI786430 CKC786430:CKE786430 CTY786430:CUA786430 DDU786430:DDW786430 DNQ786430:DNS786430 DXM786430:DXO786430 EHI786430:EHK786430 ERE786430:ERG786430 FBA786430:FBC786430 FKW786430:FKY786430 FUS786430:FUU786430 GEO786430:GEQ786430 GOK786430:GOM786430 GYG786430:GYI786430 HIC786430:HIE786430 HRY786430:HSA786430 IBU786430:IBW786430 ILQ786430:ILS786430 IVM786430:IVO786430 JFI786430:JFK786430 JPE786430:JPG786430 JZA786430:JZC786430 KIW786430:KIY786430 KSS786430:KSU786430 LCO786430:LCQ786430 LMK786430:LMM786430 LWG786430:LWI786430 MGC786430:MGE786430 MPY786430:MQA786430 MZU786430:MZW786430 NJQ786430:NJS786430 NTM786430:NTO786430 ODI786430:ODK786430 ONE786430:ONG786430 OXA786430:OXC786430 PGW786430:PGY786430 PQS786430:PQU786430 QAO786430:QAQ786430 QKK786430:QKM786430 QUG786430:QUI786430 REC786430:REE786430 RNY786430:ROA786430 RXU786430:RXW786430 SHQ786430:SHS786430 SRM786430:SRO786430 TBI786430:TBK786430 TLE786430:TLG786430 TVA786430:TVC786430 UEW786430:UEY786430 UOS786430:UOU786430 UYO786430:UYQ786430 VIK786430:VIM786430 VSG786430:VSI786430 WCC786430:WCE786430 WLY786430:WMA786430 WVU786430:WVW786430 L851966:N851966 JI851966:JK851966 TE851966:TG851966 ADA851966:ADC851966 AMW851966:AMY851966 AWS851966:AWU851966 BGO851966:BGQ851966 BQK851966:BQM851966 CAG851966:CAI851966 CKC851966:CKE851966 CTY851966:CUA851966 DDU851966:DDW851966 DNQ851966:DNS851966 DXM851966:DXO851966 EHI851966:EHK851966 ERE851966:ERG851966 FBA851966:FBC851966 FKW851966:FKY851966 FUS851966:FUU851966 GEO851966:GEQ851966 GOK851966:GOM851966 GYG851966:GYI851966 HIC851966:HIE851966 HRY851966:HSA851966 IBU851966:IBW851966 ILQ851966:ILS851966 IVM851966:IVO851966 JFI851966:JFK851966 JPE851966:JPG851966 JZA851966:JZC851966 KIW851966:KIY851966 KSS851966:KSU851966 LCO851966:LCQ851966 LMK851966:LMM851966 LWG851966:LWI851966 MGC851966:MGE851966 MPY851966:MQA851966 MZU851966:MZW851966 NJQ851966:NJS851966 NTM851966:NTO851966 ODI851966:ODK851966 ONE851966:ONG851966 OXA851966:OXC851966 PGW851966:PGY851966 PQS851966:PQU851966 QAO851966:QAQ851966 QKK851966:QKM851966 QUG851966:QUI851966 REC851966:REE851966 RNY851966:ROA851966 RXU851966:RXW851966 SHQ851966:SHS851966 SRM851966:SRO851966 TBI851966:TBK851966 TLE851966:TLG851966 TVA851966:TVC851966 UEW851966:UEY851966 UOS851966:UOU851966 UYO851966:UYQ851966 VIK851966:VIM851966 VSG851966:VSI851966 WCC851966:WCE851966 WLY851966:WMA851966 WVU851966:WVW851966 L917502:N917502 JI917502:JK917502 TE917502:TG917502 ADA917502:ADC917502 AMW917502:AMY917502 AWS917502:AWU917502 BGO917502:BGQ917502 BQK917502:BQM917502 CAG917502:CAI917502 CKC917502:CKE917502 CTY917502:CUA917502 DDU917502:DDW917502 DNQ917502:DNS917502 DXM917502:DXO917502 EHI917502:EHK917502 ERE917502:ERG917502 FBA917502:FBC917502 FKW917502:FKY917502 FUS917502:FUU917502 GEO917502:GEQ917502 GOK917502:GOM917502 GYG917502:GYI917502 HIC917502:HIE917502 HRY917502:HSA917502 IBU917502:IBW917502 ILQ917502:ILS917502 IVM917502:IVO917502 JFI917502:JFK917502 JPE917502:JPG917502 JZA917502:JZC917502 KIW917502:KIY917502 KSS917502:KSU917502 LCO917502:LCQ917502 LMK917502:LMM917502 LWG917502:LWI917502 MGC917502:MGE917502 MPY917502:MQA917502 MZU917502:MZW917502 NJQ917502:NJS917502 NTM917502:NTO917502 ODI917502:ODK917502 ONE917502:ONG917502 OXA917502:OXC917502 PGW917502:PGY917502 PQS917502:PQU917502 QAO917502:QAQ917502 QKK917502:QKM917502 QUG917502:QUI917502 REC917502:REE917502 RNY917502:ROA917502 RXU917502:RXW917502 SHQ917502:SHS917502 SRM917502:SRO917502 TBI917502:TBK917502 TLE917502:TLG917502 TVA917502:TVC917502 UEW917502:UEY917502 UOS917502:UOU917502 UYO917502:UYQ917502 VIK917502:VIM917502 VSG917502:VSI917502 WCC917502:WCE917502 WLY917502:WMA917502 WVU917502:WVW917502 L983038:N983038 JI983038:JK983038 TE983038:TG983038 ADA983038:ADC983038 AMW983038:AMY983038 AWS983038:AWU983038 BGO983038:BGQ983038 BQK983038:BQM983038 CAG983038:CAI983038 CKC983038:CKE983038 CTY983038:CUA983038 DDU983038:DDW983038 DNQ983038:DNS983038 DXM983038:DXO983038 EHI983038:EHK983038 ERE983038:ERG983038 FBA983038:FBC983038 FKW983038:FKY983038 FUS983038:FUU983038 GEO983038:GEQ983038 GOK983038:GOM983038 GYG983038:GYI983038 HIC983038:HIE983038 HRY983038:HSA983038 IBU983038:IBW983038 ILQ983038:ILS983038 IVM983038:IVO983038 JFI983038:JFK983038 JPE983038:JPG983038 JZA983038:JZC983038 KIW983038:KIY983038 KSS983038:KSU983038 LCO983038:LCQ983038 LMK983038:LMM983038 LWG983038:LWI983038 MGC983038:MGE983038 MPY983038:MQA983038 MZU983038:MZW983038 NJQ983038:NJS983038 NTM983038:NTO983038 ODI983038:ODK983038 ONE983038:ONG983038 OXA983038:OXC983038 PGW983038:PGY983038 PQS983038:PQU983038 QAO983038:QAQ983038 QKK983038:QKM983038 QUG983038:QUI983038 REC983038:REE983038 RNY983038:ROA983038 RXU983038:RXW983038 SHQ983038:SHS983038 SRM983038:SRO983038 TBI983038:TBK983038 TLE983038:TLG983038 TVA983038:TVC983038 UEW983038:UEY983038 UOS983038:UOU983038 UYO983038:UYQ983038 VIK983038:VIM983038 VSG983038:VSI983038 WCC983038:WCE983038 WLY983038:WMA983038 WVU983038:WVW983038">
      <formula1>1</formula1>
    </dataValidation>
    <dataValidation type="whole" imeMode="off" allowBlank="1" showInputMessage="1" showErrorMessage="1" sqref="WWA983102:WWA983103 JO30:JO52 TK30:TK52 ADG30:ADG52 ANC30:ANC52 AWY30:AWY52 BGU30:BGU52 BQQ30:BQQ52 CAM30:CAM52 CKI30:CKI52 CUE30:CUE52 DEA30:DEA52 DNW30:DNW52 DXS30:DXS52 EHO30:EHO52 ERK30:ERK52 FBG30:FBG52 FLC30:FLC52 FUY30:FUY52 GEU30:GEU52 GOQ30:GOQ52 GYM30:GYM52 HII30:HII52 HSE30:HSE52 ICA30:ICA52 ILW30:ILW52 IVS30:IVS52 JFO30:JFO52 JPK30:JPK52 JZG30:JZG52 KJC30:KJC52 KSY30:KSY52 LCU30:LCU52 LMQ30:LMQ52 LWM30:LWM52 MGI30:MGI52 MQE30:MQE52 NAA30:NAA52 NJW30:NJW52 NTS30:NTS52 ODO30:ODO52 ONK30:ONK52 OXG30:OXG52 PHC30:PHC52 PQY30:PQY52 QAU30:QAU52 QKQ30:QKQ52 QUM30:QUM52 REI30:REI52 ROE30:ROE52 RYA30:RYA52 SHW30:SHW52 SRS30:SRS52 TBO30:TBO52 TLK30:TLK52 TVG30:TVG52 UFC30:UFC52 UOY30:UOY52 UYU30:UYU52 VIQ30:VIQ52 VSM30:VSM52 WCI30:WCI52 WME30:WME52 WWA30:WWA52 S65570:S65573 JO65570:JO65573 TK65570:TK65573 ADG65570:ADG65573 ANC65570:ANC65573 AWY65570:AWY65573 BGU65570:BGU65573 BQQ65570:BQQ65573 CAM65570:CAM65573 CKI65570:CKI65573 CUE65570:CUE65573 DEA65570:DEA65573 DNW65570:DNW65573 DXS65570:DXS65573 EHO65570:EHO65573 ERK65570:ERK65573 FBG65570:FBG65573 FLC65570:FLC65573 FUY65570:FUY65573 GEU65570:GEU65573 GOQ65570:GOQ65573 GYM65570:GYM65573 HII65570:HII65573 HSE65570:HSE65573 ICA65570:ICA65573 ILW65570:ILW65573 IVS65570:IVS65573 JFO65570:JFO65573 JPK65570:JPK65573 JZG65570:JZG65573 KJC65570:KJC65573 KSY65570:KSY65573 LCU65570:LCU65573 LMQ65570:LMQ65573 LWM65570:LWM65573 MGI65570:MGI65573 MQE65570:MQE65573 NAA65570:NAA65573 NJW65570:NJW65573 NTS65570:NTS65573 ODO65570:ODO65573 ONK65570:ONK65573 OXG65570:OXG65573 PHC65570:PHC65573 PQY65570:PQY65573 QAU65570:QAU65573 QKQ65570:QKQ65573 QUM65570:QUM65573 REI65570:REI65573 ROE65570:ROE65573 RYA65570:RYA65573 SHW65570:SHW65573 SRS65570:SRS65573 TBO65570:TBO65573 TLK65570:TLK65573 TVG65570:TVG65573 UFC65570:UFC65573 UOY65570:UOY65573 UYU65570:UYU65573 VIQ65570:VIQ65573 VSM65570:VSM65573 WCI65570:WCI65573 WME65570:WME65573 WWA65570:WWA65573 S131106:S131109 JO131106:JO131109 TK131106:TK131109 ADG131106:ADG131109 ANC131106:ANC131109 AWY131106:AWY131109 BGU131106:BGU131109 BQQ131106:BQQ131109 CAM131106:CAM131109 CKI131106:CKI131109 CUE131106:CUE131109 DEA131106:DEA131109 DNW131106:DNW131109 DXS131106:DXS131109 EHO131106:EHO131109 ERK131106:ERK131109 FBG131106:FBG131109 FLC131106:FLC131109 FUY131106:FUY131109 GEU131106:GEU131109 GOQ131106:GOQ131109 GYM131106:GYM131109 HII131106:HII131109 HSE131106:HSE131109 ICA131106:ICA131109 ILW131106:ILW131109 IVS131106:IVS131109 JFO131106:JFO131109 JPK131106:JPK131109 JZG131106:JZG131109 KJC131106:KJC131109 KSY131106:KSY131109 LCU131106:LCU131109 LMQ131106:LMQ131109 LWM131106:LWM131109 MGI131106:MGI131109 MQE131106:MQE131109 NAA131106:NAA131109 NJW131106:NJW131109 NTS131106:NTS131109 ODO131106:ODO131109 ONK131106:ONK131109 OXG131106:OXG131109 PHC131106:PHC131109 PQY131106:PQY131109 QAU131106:QAU131109 QKQ131106:QKQ131109 QUM131106:QUM131109 REI131106:REI131109 ROE131106:ROE131109 RYA131106:RYA131109 SHW131106:SHW131109 SRS131106:SRS131109 TBO131106:TBO131109 TLK131106:TLK131109 TVG131106:TVG131109 UFC131106:UFC131109 UOY131106:UOY131109 UYU131106:UYU131109 VIQ131106:VIQ131109 VSM131106:VSM131109 WCI131106:WCI131109 WME131106:WME131109 WWA131106:WWA131109 S196642:S196645 JO196642:JO196645 TK196642:TK196645 ADG196642:ADG196645 ANC196642:ANC196645 AWY196642:AWY196645 BGU196642:BGU196645 BQQ196642:BQQ196645 CAM196642:CAM196645 CKI196642:CKI196645 CUE196642:CUE196645 DEA196642:DEA196645 DNW196642:DNW196645 DXS196642:DXS196645 EHO196642:EHO196645 ERK196642:ERK196645 FBG196642:FBG196645 FLC196642:FLC196645 FUY196642:FUY196645 GEU196642:GEU196645 GOQ196642:GOQ196645 GYM196642:GYM196645 HII196642:HII196645 HSE196642:HSE196645 ICA196642:ICA196645 ILW196642:ILW196645 IVS196642:IVS196645 JFO196642:JFO196645 JPK196642:JPK196645 JZG196642:JZG196645 KJC196642:KJC196645 KSY196642:KSY196645 LCU196642:LCU196645 LMQ196642:LMQ196645 LWM196642:LWM196645 MGI196642:MGI196645 MQE196642:MQE196645 NAA196642:NAA196645 NJW196642:NJW196645 NTS196642:NTS196645 ODO196642:ODO196645 ONK196642:ONK196645 OXG196642:OXG196645 PHC196642:PHC196645 PQY196642:PQY196645 QAU196642:QAU196645 QKQ196642:QKQ196645 QUM196642:QUM196645 REI196642:REI196645 ROE196642:ROE196645 RYA196642:RYA196645 SHW196642:SHW196645 SRS196642:SRS196645 TBO196642:TBO196645 TLK196642:TLK196645 TVG196642:TVG196645 UFC196642:UFC196645 UOY196642:UOY196645 UYU196642:UYU196645 VIQ196642:VIQ196645 VSM196642:VSM196645 WCI196642:WCI196645 WME196642:WME196645 WWA196642:WWA196645 S262178:S262181 JO262178:JO262181 TK262178:TK262181 ADG262178:ADG262181 ANC262178:ANC262181 AWY262178:AWY262181 BGU262178:BGU262181 BQQ262178:BQQ262181 CAM262178:CAM262181 CKI262178:CKI262181 CUE262178:CUE262181 DEA262178:DEA262181 DNW262178:DNW262181 DXS262178:DXS262181 EHO262178:EHO262181 ERK262178:ERK262181 FBG262178:FBG262181 FLC262178:FLC262181 FUY262178:FUY262181 GEU262178:GEU262181 GOQ262178:GOQ262181 GYM262178:GYM262181 HII262178:HII262181 HSE262178:HSE262181 ICA262178:ICA262181 ILW262178:ILW262181 IVS262178:IVS262181 JFO262178:JFO262181 JPK262178:JPK262181 JZG262178:JZG262181 KJC262178:KJC262181 KSY262178:KSY262181 LCU262178:LCU262181 LMQ262178:LMQ262181 LWM262178:LWM262181 MGI262178:MGI262181 MQE262178:MQE262181 NAA262178:NAA262181 NJW262178:NJW262181 NTS262178:NTS262181 ODO262178:ODO262181 ONK262178:ONK262181 OXG262178:OXG262181 PHC262178:PHC262181 PQY262178:PQY262181 QAU262178:QAU262181 QKQ262178:QKQ262181 QUM262178:QUM262181 REI262178:REI262181 ROE262178:ROE262181 RYA262178:RYA262181 SHW262178:SHW262181 SRS262178:SRS262181 TBO262178:TBO262181 TLK262178:TLK262181 TVG262178:TVG262181 UFC262178:UFC262181 UOY262178:UOY262181 UYU262178:UYU262181 VIQ262178:VIQ262181 VSM262178:VSM262181 WCI262178:WCI262181 WME262178:WME262181 WWA262178:WWA262181 S327714:S327717 JO327714:JO327717 TK327714:TK327717 ADG327714:ADG327717 ANC327714:ANC327717 AWY327714:AWY327717 BGU327714:BGU327717 BQQ327714:BQQ327717 CAM327714:CAM327717 CKI327714:CKI327717 CUE327714:CUE327717 DEA327714:DEA327717 DNW327714:DNW327717 DXS327714:DXS327717 EHO327714:EHO327717 ERK327714:ERK327717 FBG327714:FBG327717 FLC327714:FLC327717 FUY327714:FUY327717 GEU327714:GEU327717 GOQ327714:GOQ327717 GYM327714:GYM327717 HII327714:HII327717 HSE327714:HSE327717 ICA327714:ICA327717 ILW327714:ILW327717 IVS327714:IVS327717 JFO327714:JFO327717 JPK327714:JPK327717 JZG327714:JZG327717 KJC327714:KJC327717 KSY327714:KSY327717 LCU327714:LCU327717 LMQ327714:LMQ327717 LWM327714:LWM327717 MGI327714:MGI327717 MQE327714:MQE327717 NAA327714:NAA327717 NJW327714:NJW327717 NTS327714:NTS327717 ODO327714:ODO327717 ONK327714:ONK327717 OXG327714:OXG327717 PHC327714:PHC327717 PQY327714:PQY327717 QAU327714:QAU327717 QKQ327714:QKQ327717 QUM327714:QUM327717 REI327714:REI327717 ROE327714:ROE327717 RYA327714:RYA327717 SHW327714:SHW327717 SRS327714:SRS327717 TBO327714:TBO327717 TLK327714:TLK327717 TVG327714:TVG327717 UFC327714:UFC327717 UOY327714:UOY327717 UYU327714:UYU327717 VIQ327714:VIQ327717 VSM327714:VSM327717 WCI327714:WCI327717 WME327714:WME327717 WWA327714:WWA327717 S393250:S393253 JO393250:JO393253 TK393250:TK393253 ADG393250:ADG393253 ANC393250:ANC393253 AWY393250:AWY393253 BGU393250:BGU393253 BQQ393250:BQQ393253 CAM393250:CAM393253 CKI393250:CKI393253 CUE393250:CUE393253 DEA393250:DEA393253 DNW393250:DNW393253 DXS393250:DXS393253 EHO393250:EHO393253 ERK393250:ERK393253 FBG393250:FBG393253 FLC393250:FLC393253 FUY393250:FUY393253 GEU393250:GEU393253 GOQ393250:GOQ393253 GYM393250:GYM393253 HII393250:HII393253 HSE393250:HSE393253 ICA393250:ICA393253 ILW393250:ILW393253 IVS393250:IVS393253 JFO393250:JFO393253 JPK393250:JPK393253 JZG393250:JZG393253 KJC393250:KJC393253 KSY393250:KSY393253 LCU393250:LCU393253 LMQ393250:LMQ393253 LWM393250:LWM393253 MGI393250:MGI393253 MQE393250:MQE393253 NAA393250:NAA393253 NJW393250:NJW393253 NTS393250:NTS393253 ODO393250:ODO393253 ONK393250:ONK393253 OXG393250:OXG393253 PHC393250:PHC393253 PQY393250:PQY393253 QAU393250:QAU393253 QKQ393250:QKQ393253 QUM393250:QUM393253 REI393250:REI393253 ROE393250:ROE393253 RYA393250:RYA393253 SHW393250:SHW393253 SRS393250:SRS393253 TBO393250:TBO393253 TLK393250:TLK393253 TVG393250:TVG393253 UFC393250:UFC393253 UOY393250:UOY393253 UYU393250:UYU393253 VIQ393250:VIQ393253 VSM393250:VSM393253 WCI393250:WCI393253 WME393250:WME393253 WWA393250:WWA393253 S458786:S458789 JO458786:JO458789 TK458786:TK458789 ADG458786:ADG458789 ANC458786:ANC458789 AWY458786:AWY458789 BGU458786:BGU458789 BQQ458786:BQQ458789 CAM458786:CAM458789 CKI458786:CKI458789 CUE458786:CUE458789 DEA458786:DEA458789 DNW458786:DNW458789 DXS458786:DXS458789 EHO458786:EHO458789 ERK458786:ERK458789 FBG458786:FBG458789 FLC458786:FLC458789 FUY458786:FUY458789 GEU458786:GEU458789 GOQ458786:GOQ458789 GYM458786:GYM458789 HII458786:HII458789 HSE458786:HSE458789 ICA458786:ICA458789 ILW458786:ILW458789 IVS458786:IVS458789 JFO458786:JFO458789 JPK458786:JPK458789 JZG458786:JZG458789 KJC458786:KJC458789 KSY458786:KSY458789 LCU458786:LCU458789 LMQ458786:LMQ458789 LWM458786:LWM458789 MGI458786:MGI458789 MQE458786:MQE458789 NAA458786:NAA458789 NJW458786:NJW458789 NTS458786:NTS458789 ODO458786:ODO458789 ONK458786:ONK458789 OXG458786:OXG458789 PHC458786:PHC458789 PQY458786:PQY458789 QAU458786:QAU458789 QKQ458786:QKQ458789 QUM458786:QUM458789 REI458786:REI458789 ROE458786:ROE458789 RYA458786:RYA458789 SHW458786:SHW458789 SRS458786:SRS458789 TBO458786:TBO458789 TLK458786:TLK458789 TVG458786:TVG458789 UFC458786:UFC458789 UOY458786:UOY458789 UYU458786:UYU458789 VIQ458786:VIQ458789 VSM458786:VSM458789 WCI458786:WCI458789 WME458786:WME458789 WWA458786:WWA458789 S524322:S524325 JO524322:JO524325 TK524322:TK524325 ADG524322:ADG524325 ANC524322:ANC524325 AWY524322:AWY524325 BGU524322:BGU524325 BQQ524322:BQQ524325 CAM524322:CAM524325 CKI524322:CKI524325 CUE524322:CUE524325 DEA524322:DEA524325 DNW524322:DNW524325 DXS524322:DXS524325 EHO524322:EHO524325 ERK524322:ERK524325 FBG524322:FBG524325 FLC524322:FLC524325 FUY524322:FUY524325 GEU524322:GEU524325 GOQ524322:GOQ524325 GYM524322:GYM524325 HII524322:HII524325 HSE524322:HSE524325 ICA524322:ICA524325 ILW524322:ILW524325 IVS524322:IVS524325 JFO524322:JFO524325 JPK524322:JPK524325 JZG524322:JZG524325 KJC524322:KJC524325 KSY524322:KSY524325 LCU524322:LCU524325 LMQ524322:LMQ524325 LWM524322:LWM524325 MGI524322:MGI524325 MQE524322:MQE524325 NAA524322:NAA524325 NJW524322:NJW524325 NTS524322:NTS524325 ODO524322:ODO524325 ONK524322:ONK524325 OXG524322:OXG524325 PHC524322:PHC524325 PQY524322:PQY524325 QAU524322:QAU524325 QKQ524322:QKQ524325 QUM524322:QUM524325 REI524322:REI524325 ROE524322:ROE524325 RYA524322:RYA524325 SHW524322:SHW524325 SRS524322:SRS524325 TBO524322:TBO524325 TLK524322:TLK524325 TVG524322:TVG524325 UFC524322:UFC524325 UOY524322:UOY524325 UYU524322:UYU524325 VIQ524322:VIQ524325 VSM524322:VSM524325 WCI524322:WCI524325 WME524322:WME524325 WWA524322:WWA524325 S589858:S589861 JO589858:JO589861 TK589858:TK589861 ADG589858:ADG589861 ANC589858:ANC589861 AWY589858:AWY589861 BGU589858:BGU589861 BQQ589858:BQQ589861 CAM589858:CAM589861 CKI589858:CKI589861 CUE589858:CUE589861 DEA589858:DEA589861 DNW589858:DNW589861 DXS589858:DXS589861 EHO589858:EHO589861 ERK589858:ERK589861 FBG589858:FBG589861 FLC589858:FLC589861 FUY589858:FUY589861 GEU589858:GEU589861 GOQ589858:GOQ589861 GYM589858:GYM589861 HII589858:HII589861 HSE589858:HSE589861 ICA589858:ICA589861 ILW589858:ILW589861 IVS589858:IVS589861 JFO589858:JFO589861 JPK589858:JPK589861 JZG589858:JZG589861 KJC589858:KJC589861 KSY589858:KSY589861 LCU589858:LCU589861 LMQ589858:LMQ589861 LWM589858:LWM589861 MGI589858:MGI589861 MQE589858:MQE589861 NAA589858:NAA589861 NJW589858:NJW589861 NTS589858:NTS589861 ODO589858:ODO589861 ONK589858:ONK589861 OXG589858:OXG589861 PHC589858:PHC589861 PQY589858:PQY589861 QAU589858:QAU589861 QKQ589858:QKQ589861 QUM589858:QUM589861 REI589858:REI589861 ROE589858:ROE589861 RYA589858:RYA589861 SHW589858:SHW589861 SRS589858:SRS589861 TBO589858:TBO589861 TLK589858:TLK589861 TVG589858:TVG589861 UFC589858:UFC589861 UOY589858:UOY589861 UYU589858:UYU589861 VIQ589858:VIQ589861 VSM589858:VSM589861 WCI589858:WCI589861 WME589858:WME589861 WWA589858:WWA589861 S655394:S655397 JO655394:JO655397 TK655394:TK655397 ADG655394:ADG655397 ANC655394:ANC655397 AWY655394:AWY655397 BGU655394:BGU655397 BQQ655394:BQQ655397 CAM655394:CAM655397 CKI655394:CKI655397 CUE655394:CUE655397 DEA655394:DEA655397 DNW655394:DNW655397 DXS655394:DXS655397 EHO655394:EHO655397 ERK655394:ERK655397 FBG655394:FBG655397 FLC655394:FLC655397 FUY655394:FUY655397 GEU655394:GEU655397 GOQ655394:GOQ655397 GYM655394:GYM655397 HII655394:HII655397 HSE655394:HSE655397 ICA655394:ICA655397 ILW655394:ILW655397 IVS655394:IVS655397 JFO655394:JFO655397 JPK655394:JPK655397 JZG655394:JZG655397 KJC655394:KJC655397 KSY655394:KSY655397 LCU655394:LCU655397 LMQ655394:LMQ655397 LWM655394:LWM655397 MGI655394:MGI655397 MQE655394:MQE655397 NAA655394:NAA655397 NJW655394:NJW655397 NTS655394:NTS655397 ODO655394:ODO655397 ONK655394:ONK655397 OXG655394:OXG655397 PHC655394:PHC655397 PQY655394:PQY655397 QAU655394:QAU655397 QKQ655394:QKQ655397 QUM655394:QUM655397 REI655394:REI655397 ROE655394:ROE655397 RYA655394:RYA655397 SHW655394:SHW655397 SRS655394:SRS655397 TBO655394:TBO655397 TLK655394:TLK655397 TVG655394:TVG655397 UFC655394:UFC655397 UOY655394:UOY655397 UYU655394:UYU655397 VIQ655394:VIQ655397 VSM655394:VSM655397 WCI655394:WCI655397 WME655394:WME655397 WWA655394:WWA655397 S720930:S720933 JO720930:JO720933 TK720930:TK720933 ADG720930:ADG720933 ANC720930:ANC720933 AWY720930:AWY720933 BGU720930:BGU720933 BQQ720930:BQQ720933 CAM720930:CAM720933 CKI720930:CKI720933 CUE720930:CUE720933 DEA720930:DEA720933 DNW720930:DNW720933 DXS720930:DXS720933 EHO720930:EHO720933 ERK720930:ERK720933 FBG720930:FBG720933 FLC720930:FLC720933 FUY720930:FUY720933 GEU720930:GEU720933 GOQ720930:GOQ720933 GYM720930:GYM720933 HII720930:HII720933 HSE720930:HSE720933 ICA720930:ICA720933 ILW720930:ILW720933 IVS720930:IVS720933 JFO720930:JFO720933 JPK720930:JPK720933 JZG720930:JZG720933 KJC720930:KJC720933 KSY720930:KSY720933 LCU720930:LCU720933 LMQ720930:LMQ720933 LWM720930:LWM720933 MGI720930:MGI720933 MQE720930:MQE720933 NAA720930:NAA720933 NJW720930:NJW720933 NTS720930:NTS720933 ODO720930:ODO720933 ONK720930:ONK720933 OXG720930:OXG720933 PHC720930:PHC720933 PQY720930:PQY720933 QAU720930:QAU720933 QKQ720930:QKQ720933 QUM720930:QUM720933 REI720930:REI720933 ROE720930:ROE720933 RYA720930:RYA720933 SHW720930:SHW720933 SRS720930:SRS720933 TBO720930:TBO720933 TLK720930:TLK720933 TVG720930:TVG720933 UFC720930:UFC720933 UOY720930:UOY720933 UYU720930:UYU720933 VIQ720930:VIQ720933 VSM720930:VSM720933 WCI720930:WCI720933 WME720930:WME720933 WWA720930:WWA720933 S786466:S786469 JO786466:JO786469 TK786466:TK786469 ADG786466:ADG786469 ANC786466:ANC786469 AWY786466:AWY786469 BGU786466:BGU786469 BQQ786466:BQQ786469 CAM786466:CAM786469 CKI786466:CKI786469 CUE786466:CUE786469 DEA786466:DEA786469 DNW786466:DNW786469 DXS786466:DXS786469 EHO786466:EHO786469 ERK786466:ERK786469 FBG786466:FBG786469 FLC786466:FLC786469 FUY786466:FUY786469 GEU786466:GEU786469 GOQ786466:GOQ786469 GYM786466:GYM786469 HII786466:HII786469 HSE786466:HSE786469 ICA786466:ICA786469 ILW786466:ILW786469 IVS786466:IVS786469 JFO786466:JFO786469 JPK786466:JPK786469 JZG786466:JZG786469 KJC786466:KJC786469 KSY786466:KSY786469 LCU786466:LCU786469 LMQ786466:LMQ786469 LWM786466:LWM786469 MGI786466:MGI786469 MQE786466:MQE786469 NAA786466:NAA786469 NJW786466:NJW786469 NTS786466:NTS786469 ODO786466:ODO786469 ONK786466:ONK786469 OXG786466:OXG786469 PHC786466:PHC786469 PQY786466:PQY786469 QAU786466:QAU786469 QKQ786466:QKQ786469 QUM786466:QUM786469 REI786466:REI786469 ROE786466:ROE786469 RYA786466:RYA786469 SHW786466:SHW786469 SRS786466:SRS786469 TBO786466:TBO786469 TLK786466:TLK786469 TVG786466:TVG786469 UFC786466:UFC786469 UOY786466:UOY786469 UYU786466:UYU786469 VIQ786466:VIQ786469 VSM786466:VSM786469 WCI786466:WCI786469 WME786466:WME786469 WWA786466:WWA786469 S852002:S852005 JO852002:JO852005 TK852002:TK852005 ADG852002:ADG852005 ANC852002:ANC852005 AWY852002:AWY852005 BGU852002:BGU852005 BQQ852002:BQQ852005 CAM852002:CAM852005 CKI852002:CKI852005 CUE852002:CUE852005 DEA852002:DEA852005 DNW852002:DNW852005 DXS852002:DXS852005 EHO852002:EHO852005 ERK852002:ERK852005 FBG852002:FBG852005 FLC852002:FLC852005 FUY852002:FUY852005 GEU852002:GEU852005 GOQ852002:GOQ852005 GYM852002:GYM852005 HII852002:HII852005 HSE852002:HSE852005 ICA852002:ICA852005 ILW852002:ILW852005 IVS852002:IVS852005 JFO852002:JFO852005 JPK852002:JPK852005 JZG852002:JZG852005 KJC852002:KJC852005 KSY852002:KSY852005 LCU852002:LCU852005 LMQ852002:LMQ852005 LWM852002:LWM852005 MGI852002:MGI852005 MQE852002:MQE852005 NAA852002:NAA852005 NJW852002:NJW852005 NTS852002:NTS852005 ODO852002:ODO852005 ONK852002:ONK852005 OXG852002:OXG852005 PHC852002:PHC852005 PQY852002:PQY852005 QAU852002:QAU852005 QKQ852002:QKQ852005 QUM852002:QUM852005 REI852002:REI852005 ROE852002:ROE852005 RYA852002:RYA852005 SHW852002:SHW852005 SRS852002:SRS852005 TBO852002:TBO852005 TLK852002:TLK852005 TVG852002:TVG852005 UFC852002:UFC852005 UOY852002:UOY852005 UYU852002:UYU852005 VIQ852002:VIQ852005 VSM852002:VSM852005 WCI852002:WCI852005 WME852002:WME852005 WWA852002:WWA852005 S917538:S917541 JO917538:JO917541 TK917538:TK917541 ADG917538:ADG917541 ANC917538:ANC917541 AWY917538:AWY917541 BGU917538:BGU917541 BQQ917538:BQQ917541 CAM917538:CAM917541 CKI917538:CKI917541 CUE917538:CUE917541 DEA917538:DEA917541 DNW917538:DNW917541 DXS917538:DXS917541 EHO917538:EHO917541 ERK917538:ERK917541 FBG917538:FBG917541 FLC917538:FLC917541 FUY917538:FUY917541 GEU917538:GEU917541 GOQ917538:GOQ917541 GYM917538:GYM917541 HII917538:HII917541 HSE917538:HSE917541 ICA917538:ICA917541 ILW917538:ILW917541 IVS917538:IVS917541 JFO917538:JFO917541 JPK917538:JPK917541 JZG917538:JZG917541 KJC917538:KJC917541 KSY917538:KSY917541 LCU917538:LCU917541 LMQ917538:LMQ917541 LWM917538:LWM917541 MGI917538:MGI917541 MQE917538:MQE917541 NAA917538:NAA917541 NJW917538:NJW917541 NTS917538:NTS917541 ODO917538:ODO917541 ONK917538:ONK917541 OXG917538:OXG917541 PHC917538:PHC917541 PQY917538:PQY917541 QAU917538:QAU917541 QKQ917538:QKQ917541 QUM917538:QUM917541 REI917538:REI917541 ROE917538:ROE917541 RYA917538:RYA917541 SHW917538:SHW917541 SRS917538:SRS917541 TBO917538:TBO917541 TLK917538:TLK917541 TVG917538:TVG917541 UFC917538:UFC917541 UOY917538:UOY917541 UYU917538:UYU917541 VIQ917538:VIQ917541 VSM917538:VSM917541 WCI917538:WCI917541 WME917538:WME917541 WWA917538:WWA917541 S983074:S983077 JO983074:JO983077 TK983074:TK983077 ADG983074:ADG983077 ANC983074:ANC983077 AWY983074:AWY983077 BGU983074:BGU983077 BQQ983074:BQQ983077 CAM983074:CAM983077 CKI983074:CKI983077 CUE983074:CUE983077 DEA983074:DEA983077 DNW983074:DNW983077 DXS983074:DXS983077 EHO983074:EHO983077 ERK983074:ERK983077 FBG983074:FBG983077 FLC983074:FLC983077 FUY983074:FUY983077 GEU983074:GEU983077 GOQ983074:GOQ983077 GYM983074:GYM983077 HII983074:HII983077 HSE983074:HSE983077 ICA983074:ICA983077 ILW983074:ILW983077 IVS983074:IVS983077 JFO983074:JFO983077 JPK983074:JPK983077 JZG983074:JZG983077 KJC983074:KJC983077 KSY983074:KSY983077 LCU983074:LCU983077 LMQ983074:LMQ983077 LWM983074:LWM983077 MGI983074:MGI983077 MQE983074:MQE983077 NAA983074:NAA983077 NJW983074:NJW983077 NTS983074:NTS983077 ODO983074:ODO983077 ONK983074:ONK983077 OXG983074:OXG983077 PHC983074:PHC983077 PQY983074:PQY983077 QAU983074:QAU983077 QKQ983074:QKQ983077 QUM983074:QUM983077 REI983074:REI983077 ROE983074:ROE983077 RYA983074:RYA983077 SHW983074:SHW983077 SRS983074:SRS983077 TBO983074:TBO983077 TLK983074:TLK983077 TVG983074:TVG983077 UFC983074:UFC983077 UOY983074:UOY983077 UYU983074:UYU983077 VIQ983074:VIQ983077 VSM983074:VSM983077 WCI983074:WCI983077 WME983074:WME983077 WWA983074:WWA983077 S65538:S65544 JO65538:JO65544 TK65538:TK65544 ADG65538:ADG65544 ANC65538:ANC65544 AWY65538:AWY65544 BGU65538:BGU65544 BQQ65538:BQQ65544 CAM65538:CAM65544 CKI65538:CKI65544 CUE65538:CUE65544 DEA65538:DEA65544 DNW65538:DNW65544 DXS65538:DXS65544 EHO65538:EHO65544 ERK65538:ERK65544 FBG65538:FBG65544 FLC65538:FLC65544 FUY65538:FUY65544 GEU65538:GEU65544 GOQ65538:GOQ65544 GYM65538:GYM65544 HII65538:HII65544 HSE65538:HSE65544 ICA65538:ICA65544 ILW65538:ILW65544 IVS65538:IVS65544 JFO65538:JFO65544 JPK65538:JPK65544 JZG65538:JZG65544 KJC65538:KJC65544 KSY65538:KSY65544 LCU65538:LCU65544 LMQ65538:LMQ65544 LWM65538:LWM65544 MGI65538:MGI65544 MQE65538:MQE65544 NAA65538:NAA65544 NJW65538:NJW65544 NTS65538:NTS65544 ODO65538:ODO65544 ONK65538:ONK65544 OXG65538:OXG65544 PHC65538:PHC65544 PQY65538:PQY65544 QAU65538:QAU65544 QKQ65538:QKQ65544 QUM65538:QUM65544 REI65538:REI65544 ROE65538:ROE65544 RYA65538:RYA65544 SHW65538:SHW65544 SRS65538:SRS65544 TBO65538:TBO65544 TLK65538:TLK65544 TVG65538:TVG65544 UFC65538:UFC65544 UOY65538:UOY65544 UYU65538:UYU65544 VIQ65538:VIQ65544 VSM65538:VSM65544 WCI65538:WCI65544 WME65538:WME65544 WWA65538:WWA65544 S131074:S131080 JO131074:JO131080 TK131074:TK131080 ADG131074:ADG131080 ANC131074:ANC131080 AWY131074:AWY131080 BGU131074:BGU131080 BQQ131074:BQQ131080 CAM131074:CAM131080 CKI131074:CKI131080 CUE131074:CUE131080 DEA131074:DEA131080 DNW131074:DNW131080 DXS131074:DXS131080 EHO131074:EHO131080 ERK131074:ERK131080 FBG131074:FBG131080 FLC131074:FLC131080 FUY131074:FUY131080 GEU131074:GEU131080 GOQ131074:GOQ131080 GYM131074:GYM131080 HII131074:HII131080 HSE131074:HSE131080 ICA131074:ICA131080 ILW131074:ILW131080 IVS131074:IVS131080 JFO131074:JFO131080 JPK131074:JPK131080 JZG131074:JZG131080 KJC131074:KJC131080 KSY131074:KSY131080 LCU131074:LCU131080 LMQ131074:LMQ131080 LWM131074:LWM131080 MGI131074:MGI131080 MQE131074:MQE131080 NAA131074:NAA131080 NJW131074:NJW131080 NTS131074:NTS131080 ODO131074:ODO131080 ONK131074:ONK131080 OXG131074:OXG131080 PHC131074:PHC131080 PQY131074:PQY131080 QAU131074:QAU131080 QKQ131074:QKQ131080 QUM131074:QUM131080 REI131074:REI131080 ROE131074:ROE131080 RYA131074:RYA131080 SHW131074:SHW131080 SRS131074:SRS131080 TBO131074:TBO131080 TLK131074:TLK131080 TVG131074:TVG131080 UFC131074:UFC131080 UOY131074:UOY131080 UYU131074:UYU131080 VIQ131074:VIQ131080 VSM131074:VSM131080 WCI131074:WCI131080 WME131074:WME131080 WWA131074:WWA131080 S196610:S196616 JO196610:JO196616 TK196610:TK196616 ADG196610:ADG196616 ANC196610:ANC196616 AWY196610:AWY196616 BGU196610:BGU196616 BQQ196610:BQQ196616 CAM196610:CAM196616 CKI196610:CKI196616 CUE196610:CUE196616 DEA196610:DEA196616 DNW196610:DNW196616 DXS196610:DXS196616 EHO196610:EHO196616 ERK196610:ERK196616 FBG196610:FBG196616 FLC196610:FLC196616 FUY196610:FUY196616 GEU196610:GEU196616 GOQ196610:GOQ196616 GYM196610:GYM196616 HII196610:HII196616 HSE196610:HSE196616 ICA196610:ICA196616 ILW196610:ILW196616 IVS196610:IVS196616 JFO196610:JFO196616 JPK196610:JPK196616 JZG196610:JZG196616 KJC196610:KJC196616 KSY196610:KSY196616 LCU196610:LCU196616 LMQ196610:LMQ196616 LWM196610:LWM196616 MGI196610:MGI196616 MQE196610:MQE196616 NAA196610:NAA196616 NJW196610:NJW196616 NTS196610:NTS196616 ODO196610:ODO196616 ONK196610:ONK196616 OXG196610:OXG196616 PHC196610:PHC196616 PQY196610:PQY196616 QAU196610:QAU196616 QKQ196610:QKQ196616 QUM196610:QUM196616 REI196610:REI196616 ROE196610:ROE196616 RYA196610:RYA196616 SHW196610:SHW196616 SRS196610:SRS196616 TBO196610:TBO196616 TLK196610:TLK196616 TVG196610:TVG196616 UFC196610:UFC196616 UOY196610:UOY196616 UYU196610:UYU196616 VIQ196610:VIQ196616 VSM196610:VSM196616 WCI196610:WCI196616 WME196610:WME196616 WWA196610:WWA196616 S262146:S262152 JO262146:JO262152 TK262146:TK262152 ADG262146:ADG262152 ANC262146:ANC262152 AWY262146:AWY262152 BGU262146:BGU262152 BQQ262146:BQQ262152 CAM262146:CAM262152 CKI262146:CKI262152 CUE262146:CUE262152 DEA262146:DEA262152 DNW262146:DNW262152 DXS262146:DXS262152 EHO262146:EHO262152 ERK262146:ERK262152 FBG262146:FBG262152 FLC262146:FLC262152 FUY262146:FUY262152 GEU262146:GEU262152 GOQ262146:GOQ262152 GYM262146:GYM262152 HII262146:HII262152 HSE262146:HSE262152 ICA262146:ICA262152 ILW262146:ILW262152 IVS262146:IVS262152 JFO262146:JFO262152 JPK262146:JPK262152 JZG262146:JZG262152 KJC262146:KJC262152 KSY262146:KSY262152 LCU262146:LCU262152 LMQ262146:LMQ262152 LWM262146:LWM262152 MGI262146:MGI262152 MQE262146:MQE262152 NAA262146:NAA262152 NJW262146:NJW262152 NTS262146:NTS262152 ODO262146:ODO262152 ONK262146:ONK262152 OXG262146:OXG262152 PHC262146:PHC262152 PQY262146:PQY262152 QAU262146:QAU262152 QKQ262146:QKQ262152 QUM262146:QUM262152 REI262146:REI262152 ROE262146:ROE262152 RYA262146:RYA262152 SHW262146:SHW262152 SRS262146:SRS262152 TBO262146:TBO262152 TLK262146:TLK262152 TVG262146:TVG262152 UFC262146:UFC262152 UOY262146:UOY262152 UYU262146:UYU262152 VIQ262146:VIQ262152 VSM262146:VSM262152 WCI262146:WCI262152 WME262146:WME262152 WWA262146:WWA262152 S327682:S327688 JO327682:JO327688 TK327682:TK327688 ADG327682:ADG327688 ANC327682:ANC327688 AWY327682:AWY327688 BGU327682:BGU327688 BQQ327682:BQQ327688 CAM327682:CAM327688 CKI327682:CKI327688 CUE327682:CUE327688 DEA327682:DEA327688 DNW327682:DNW327688 DXS327682:DXS327688 EHO327682:EHO327688 ERK327682:ERK327688 FBG327682:FBG327688 FLC327682:FLC327688 FUY327682:FUY327688 GEU327682:GEU327688 GOQ327682:GOQ327688 GYM327682:GYM327688 HII327682:HII327688 HSE327682:HSE327688 ICA327682:ICA327688 ILW327682:ILW327688 IVS327682:IVS327688 JFO327682:JFO327688 JPK327682:JPK327688 JZG327682:JZG327688 KJC327682:KJC327688 KSY327682:KSY327688 LCU327682:LCU327688 LMQ327682:LMQ327688 LWM327682:LWM327688 MGI327682:MGI327688 MQE327682:MQE327688 NAA327682:NAA327688 NJW327682:NJW327688 NTS327682:NTS327688 ODO327682:ODO327688 ONK327682:ONK327688 OXG327682:OXG327688 PHC327682:PHC327688 PQY327682:PQY327688 QAU327682:QAU327688 QKQ327682:QKQ327688 QUM327682:QUM327688 REI327682:REI327688 ROE327682:ROE327688 RYA327682:RYA327688 SHW327682:SHW327688 SRS327682:SRS327688 TBO327682:TBO327688 TLK327682:TLK327688 TVG327682:TVG327688 UFC327682:UFC327688 UOY327682:UOY327688 UYU327682:UYU327688 VIQ327682:VIQ327688 VSM327682:VSM327688 WCI327682:WCI327688 WME327682:WME327688 WWA327682:WWA327688 S393218:S393224 JO393218:JO393224 TK393218:TK393224 ADG393218:ADG393224 ANC393218:ANC393224 AWY393218:AWY393224 BGU393218:BGU393224 BQQ393218:BQQ393224 CAM393218:CAM393224 CKI393218:CKI393224 CUE393218:CUE393224 DEA393218:DEA393224 DNW393218:DNW393224 DXS393218:DXS393224 EHO393218:EHO393224 ERK393218:ERK393224 FBG393218:FBG393224 FLC393218:FLC393224 FUY393218:FUY393224 GEU393218:GEU393224 GOQ393218:GOQ393224 GYM393218:GYM393224 HII393218:HII393224 HSE393218:HSE393224 ICA393218:ICA393224 ILW393218:ILW393224 IVS393218:IVS393224 JFO393218:JFO393224 JPK393218:JPK393224 JZG393218:JZG393224 KJC393218:KJC393224 KSY393218:KSY393224 LCU393218:LCU393224 LMQ393218:LMQ393224 LWM393218:LWM393224 MGI393218:MGI393224 MQE393218:MQE393224 NAA393218:NAA393224 NJW393218:NJW393224 NTS393218:NTS393224 ODO393218:ODO393224 ONK393218:ONK393224 OXG393218:OXG393224 PHC393218:PHC393224 PQY393218:PQY393224 QAU393218:QAU393224 QKQ393218:QKQ393224 QUM393218:QUM393224 REI393218:REI393224 ROE393218:ROE393224 RYA393218:RYA393224 SHW393218:SHW393224 SRS393218:SRS393224 TBO393218:TBO393224 TLK393218:TLK393224 TVG393218:TVG393224 UFC393218:UFC393224 UOY393218:UOY393224 UYU393218:UYU393224 VIQ393218:VIQ393224 VSM393218:VSM393224 WCI393218:WCI393224 WME393218:WME393224 WWA393218:WWA393224 S458754:S458760 JO458754:JO458760 TK458754:TK458760 ADG458754:ADG458760 ANC458754:ANC458760 AWY458754:AWY458760 BGU458754:BGU458760 BQQ458754:BQQ458760 CAM458754:CAM458760 CKI458754:CKI458760 CUE458754:CUE458760 DEA458754:DEA458760 DNW458754:DNW458760 DXS458754:DXS458760 EHO458754:EHO458760 ERK458754:ERK458760 FBG458754:FBG458760 FLC458754:FLC458760 FUY458754:FUY458760 GEU458754:GEU458760 GOQ458754:GOQ458760 GYM458754:GYM458760 HII458754:HII458760 HSE458754:HSE458760 ICA458754:ICA458760 ILW458754:ILW458760 IVS458754:IVS458760 JFO458754:JFO458760 JPK458754:JPK458760 JZG458754:JZG458760 KJC458754:KJC458760 KSY458754:KSY458760 LCU458754:LCU458760 LMQ458754:LMQ458760 LWM458754:LWM458760 MGI458754:MGI458760 MQE458754:MQE458760 NAA458754:NAA458760 NJW458754:NJW458760 NTS458754:NTS458760 ODO458754:ODO458760 ONK458754:ONK458760 OXG458754:OXG458760 PHC458754:PHC458760 PQY458754:PQY458760 QAU458754:QAU458760 QKQ458754:QKQ458760 QUM458754:QUM458760 REI458754:REI458760 ROE458754:ROE458760 RYA458754:RYA458760 SHW458754:SHW458760 SRS458754:SRS458760 TBO458754:TBO458760 TLK458754:TLK458760 TVG458754:TVG458760 UFC458754:UFC458760 UOY458754:UOY458760 UYU458754:UYU458760 VIQ458754:VIQ458760 VSM458754:VSM458760 WCI458754:WCI458760 WME458754:WME458760 WWA458754:WWA458760 S524290:S524296 JO524290:JO524296 TK524290:TK524296 ADG524290:ADG524296 ANC524290:ANC524296 AWY524290:AWY524296 BGU524290:BGU524296 BQQ524290:BQQ524296 CAM524290:CAM524296 CKI524290:CKI524296 CUE524290:CUE524296 DEA524290:DEA524296 DNW524290:DNW524296 DXS524290:DXS524296 EHO524290:EHO524296 ERK524290:ERK524296 FBG524290:FBG524296 FLC524290:FLC524296 FUY524290:FUY524296 GEU524290:GEU524296 GOQ524290:GOQ524296 GYM524290:GYM524296 HII524290:HII524296 HSE524290:HSE524296 ICA524290:ICA524296 ILW524290:ILW524296 IVS524290:IVS524296 JFO524290:JFO524296 JPK524290:JPK524296 JZG524290:JZG524296 KJC524290:KJC524296 KSY524290:KSY524296 LCU524290:LCU524296 LMQ524290:LMQ524296 LWM524290:LWM524296 MGI524290:MGI524296 MQE524290:MQE524296 NAA524290:NAA524296 NJW524290:NJW524296 NTS524290:NTS524296 ODO524290:ODO524296 ONK524290:ONK524296 OXG524290:OXG524296 PHC524290:PHC524296 PQY524290:PQY524296 QAU524290:QAU524296 QKQ524290:QKQ524296 QUM524290:QUM524296 REI524290:REI524296 ROE524290:ROE524296 RYA524290:RYA524296 SHW524290:SHW524296 SRS524290:SRS524296 TBO524290:TBO524296 TLK524290:TLK524296 TVG524290:TVG524296 UFC524290:UFC524296 UOY524290:UOY524296 UYU524290:UYU524296 VIQ524290:VIQ524296 VSM524290:VSM524296 WCI524290:WCI524296 WME524290:WME524296 WWA524290:WWA524296 S589826:S589832 JO589826:JO589832 TK589826:TK589832 ADG589826:ADG589832 ANC589826:ANC589832 AWY589826:AWY589832 BGU589826:BGU589832 BQQ589826:BQQ589832 CAM589826:CAM589832 CKI589826:CKI589832 CUE589826:CUE589832 DEA589826:DEA589832 DNW589826:DNW589832 DXS589826:DXS589832 EHO589826:EHO589832 ERK589826:ERK589832 FBG589826:FBG589832 FLC589826:FLC589832 FUY589826:FUY589832 GEU589826:GEU589832 GOQ589826:GOQ589832 GYM589826:GYM589832 HII589826:HII589832 HSE589826:HSE589832 ICA589826:ICA589832 ILW589826:ILW589832 IVS589826:IVS589832 JFO589826:JFO589832 JPK589826:JPK589832 JZG589826:JZG589832 KJC589826:KJC589832 KSY589826:KSY589832 LCU589826:LCU589832 LMQ589826:LMQ589832 LWM589826:LWM589832 MGI589826:MGI589832 MQE589826:MQE589832 NAA589826:NAA589832 NJW589826:NJW589832 NTS589826:NTS589832 ODO589826:ODO589832 ONK589826:ONK589832 OXG589826:OXG589832 PHC589826:PHC589832 PQY589826:PQY589832 QAU589826:QAU589832 QKQ589826:QKQ589832 QUM589826:QUM589832 REI589826:REI589832 ROE589826:ROE589832 RYA589826:RYA589832 SHW589826:SHW589832 SRS589826:SRS589832 TBO589826:TBO589832 TLK589826:TLK589832 TVG589826:TVG589832 UFC589826:UFC589832 UOY589826:UOY589832 UYU589826:UYU589832 VIQ589826:VIQ589832 VSM589826:VSM589832 WCI589826:WCI589832 WME589826:WME589832 WWA589826:WWA589832 S655362:S655368 JO655362:JO655368 TK655362:TK655368 ADG655362:ADG655368 ANC655362:ANC655368 AWY655362:AWY655368 BGU655362:BGU655368 BQQ655362:BQQ655368 CAM655362:CAM655368 CKI655362:CKI655368 CUE655362:CUE655368 DEA655362:DEA655368 DNW655362:DNW655368 DXS655362:DXS655368 EHO655362:EHO655368 ERK655362:ERK655368 FBG655362:FBG655368 FLC655362:FLC655368 FUY655362:FUY655368 GEU655362:GEU655368 GOQ655362:GOQ655368 GYM655362:GYM655368 HII655362:HII655368 HSE655362:HSE655368 ICA655362:ICA655368 ILW655362:ILW655368 IVS655362:IVS655368 JFO655362:JFO655368 JPK655362:JPK655368 JZG655362:JZG655368 KJC655362:KJC655368 KSY655362:KSY655368 LCU655362:LCU655368 LMQ655362:LMQ655368 LWM655362:LWM655368 MGI655362:MGI655368 MQE655362:MQE655368 NAA655362:NAA655368 NJW655362:NJW655368 NTS655362:NTS655368 ODO655362:ODO655368 ONK655362:ONK655368 OXG655362:OXG655368 PHC655362:PHC655368 PQY655362:PQY655368 QAU655362:QAU655368 QKQ655362:QKQ655368 QUM655362:QUM655368 REI655362:REI655368 ROE655362:ROE655368 RYA655362:RYA655368 SHW655362:SHW655368 SRS655362:SRS655368 TBO655362:TBO655368 TLK655362:TLK655368 TVG655362:TVG655368 UFC655362:UFC655368 UOY655362:UOY655368 UYU655362:UYU655368 VIQ655362:VIQ655368 VSM655362:VSM655368 WCI655362:WCI655368 WME655362:WME655368 WWA655362:WWA655368 S720898:S720904 JO720898:JO720904 TK720898:TK720904 ADG720898:ADG720904 ANC720898:ANC720904 AWY720898:AWY720904 BGU720898:BGU720904 BQQ720898:BQQ720904 CAM720898:CAM720904 CKI720898:CKI720904 CUE720898:CUE720904 DEA720898:DEA720904 DNW720898:DNW720904 DXS720898:DXS720904 EHO720898:EHO720904 ERK720898:ERK720904 FBG720898:FBG720904 FLC720898:FLC720904 FUY720898:FUY720904 GEU720898:GEU720904 GOQ720898:GOQ720904 GYM720898:GYM720904 HII720898:HII720904 HSE720898:HSE720904 ICA720898:ICA720904 ILW720898:ILW720904 IVS720898:IVS720904 JFO720898:JFO720904 JPK720898:JPK720904 JZG720898:JZG720904 KJC720898:KJC720904 KSY720898:KSY720904 LCU720898:LCU720904 LMQ720898:LMQ720904 LWM720898:LWM720904 MGI720898:MGI720904 MQE720898:MQE720904 NAA720898:NAA720904 NJW720898:NJW720904 NTS720898:NTS720904 ODO720898:ODO720904 ONK720898:ONK720904 OXG720898:OXG720904 PHC720898:PHC720904 PQY720898:PQY720904 QAU720898:QAU720904 QKQ720898:QKQ720904 QUM720898:QUM720904 REI720898:REI720904 ROE720898:ROE720904 RYA720898:RYA720904 SHW720898:SHW720904 SRS720898:SRS720904 TBO720898:TBO720904 TLK720898:TLK720904 TVG720898:TVG720904 UFC720898:UFC720904 UOY720898:UOY720904 UYU720898:UYU720904 VIQ720898:VIQ720904 VSM720898:VSM720904 WCI720898:WCI720904 WME720898:WME720904 WWA720898:WWA720904 S786434:S786440 JO786434:JO786440 TK786434:TK786440 ADG786434:ADG786440 ANC786434:ANC786440 AWY786434:AWY786440 BGU786434:BGU786440 BQQ786434:BQQ786440 CAM786434:CAM786440 CKI786434:CKI786440 CUE786434:CUE786440 DEA786434:DEA786440 DNW786434:DNW786440 DXS786434:DXS786440 EHO786434:EHO786440 ERK786434:ERK786440 FBG786434:FBG786440 FLC786434:FLC786440 FUY786434:FUY786440 GEU786434:GEU786440 GOQ786434:GOQ786440 GYM786434:GYM786440 HII786434:HII786440 HSE786434:HSE786440 ICA786434:ICA786440 ILW786434:ILW786440 IVS786434:IVS786440 JFO786434:JFO786440 JPK786434:JPK786440 JZG786434:JZG786440 KJC786434:KJC786440 KSY786434:KSY786440 LCU786434:LCU786440 LMQ786434:LMQ786440 LWM786434:LWM786440 MGI786434:MGI786440 MQE786434:MQE786440 NAA786434:NAA786440 NJW786434:NJW786440 NTS786434:NTS786440 ODO786434:ODO786440 ONK786434:ONK786440 OXG786434:OXG786440 PHC786434:PHC786440 PQY786434:PQY786440 QAU786434:QAU786440 QKQ786434:QKQ786440 QUM786434:QUM786440 REI786434:REI786440 ROE786434:ROE786440 RYA786434:RYA786440 SHW786434:SHW786440 SRS786434:SRS786440 TBO786434:TBO786440 TLK786434:TLK786440 TVG786434:TVG786440 UFC786434:UFC786440 UOY786434:UOY786440 UYU786434:UYU786440 VIQ786434:VIQ786440 VSM786434:VSM786440 WCI786434:WCI786440 WME786434:WME786440 WWA786434:WWA786440 S851970:S851976 JO851970:JO851976 TK851970:TK851976 ADG851970:ADG851976 ANC851970:ANC851976 AWY851970:AWY851976 BGU851970:BGU851976 BQQ851970:BQQ851976 CAM851970:CAM851976 CKI851970:CKI851976 CUE851970:CUE851976 DEA851970:DEA851976 DNW851970:DNW851976 DXS851970:DXS851976 EHO851970:EHO851976 ERK851970:ERK851976 FBG851970:FBG851976 FLC851970:FLC851976 FUY851970:FUY851976 GEU851970:GEU851976 GOQ851970:GOQ851976 GYM851970:GYM851976 HII851970:HII851976 HSE851970:HSE851976 ICA851970:ICA851976 ILW851970:ILW851976 IVS851970:IVS851976 JFO851970:JFO851976 JPK851970:JPK851976 JZG851970:JZG851976 KJC851970:KJC851976 KSY851970:KSY851976 LCU851970:LCU851976 LMQ851970:LMQ851976 LWM851970:LWM851976 MGI851970:MGI851976 MQE851970:MQE851976 NAA851970:NAA851976 NJW851970:NJW851976 NTS851970:NTS851976 ODO851970:ODO851976 ONK851970:ONK851976 OXG851970:OXG851976 PHC851970:PHC851976 PQY851970:PQY851976 QAU851970:QAU851976 QKQ851970:QKQ851976 QUM851970:QUM851976 REI851970:REI851976 ROE851970:ROE851976 RYA851970:RYA851976 SHW851970:SHW851976 SRS851970:SRS851976 TBO851970:TBO851976 TLK851970:TLK851976 TVG851970:TVG851976 UFC851970:UFC851976 UOY851970:UOY851976 UYU851970:UYU851976 VIQ851970:VIQ851976 VSM851970:VSM851976 WCI851970:WCI851976 WME851970:WME851976 WWA851970:WWA851976 S917506:S917512 JO917506:JO917512 TK917506:TK917512 ADG917506:ADG917512 ANC917506:ANC917512 AWY917506:AWY917512 BGU917506:BGU917512 BQQ917506:BQQ917512 CAM917506:CAM917512 CKI917506:CKI917512 CUE917506:CUE917512 DEA917506:DEA917512 DNW917506:DNW917512 DXS917506:DXS917512 EHO917506:EHO917512 ERK917506:ERK917512 FBG917506:FBG917512 FLC917506:FLC917512 FUY917506:FUY917512 GEU917506:GEU917512 GOQ917506:GOQ917512 GYM917506:GYM917512 HII917506:HII917512 HSE917506:HSE917512 ICA917506:ICA917512 ILW917506:ILW917512 IVS917506:IVS917512 JFO917506:JFO917512 JPK917506:JPK917512 JZG917506:JZG917512 KJC917506:KJC917512 KSY917506:KSY917512 LCU917506:LCU917512 LMQ917506:LMQ917512 LWM917506:LWM917512 MGI917506:MGI917512 MQE917506:MQE917512 NAA917506:NAA917512 NJW917506:NJW917512 NTS917506:NTS917512 ODO917506:ODO917512 ONK917506:ONK917512 OXG917506:OXG917512 PHC917506:PHC917512 PQY917506:PQY917512 QAU917506:QAU917512 QKQ917506:QKQ917512 QUM917506:QUM917512 REI917506:REI917512 ROE917506:ROE917512 RYA917506:RYA917512 SHW917506:SHW917512 SRS917506:SRS917512 TBO917506:TBO917512 TLK917506:TLK917512 TVG917506:TVG917512 UFC917506:UFC917512 UOY917506:UOY917512 UYU917506:UYU917512 VIQ917506:VIQ917512 VSM917506:VSM917512 WCI917506:WCI917512 WME917506:WME917512 WWA917506:WWA917512 S983042:S983048 JO983042:JO983048 TK983042:TK983048 ADG983042:ADG983048 ANC983042:ANC983048 AWY983042:AWY983048 BGU983042:BGU983048 BQQ983042:BQQ983048 CAM983042:CAM983048 CKI983042:CKI983048 CUE983042:CUE983048 DEA983042:DEA983048 DNW983042:DNW983048 DXS983042:DXS983048 EHO983042:EHO983048 ERK983042:ERK983048 FBG983042:FBG983048 FLC983042:FLC983048 FUY983042:FUY983048 GEU983042:GEU983048 GOQ983042:GOQ983048 GYM983042:GYM983048 HII983042:HII983048 HSE983042:HSE983048 ICA983042:ICA983048 ILW983042:ILW983048 IVS983042:IVS983048 JFO983042:JFO983048 JPK983042:JPK983048 JZG983042:JZG983048 KJC983042:KJC983048 KSY983042:KSY983048 LCU983042:LCU983048 LMQ983042:LMQ983048 LWM983042:LWM983048 MGI983042:MGI983048 MQE983042:MQE983048 NAA983042:NAA983048 NJW983042:NJW983048 NTS983042:NTS983048 ODO983042:ODO983048 ONK983042:ONK983048 OXG983042:OXG983048 PHC983042:PHC983048 PQY983042:PQY983048 QAU983042:QAU983048 QKQ983042:QKQ983048 QUM983042:QUM983048 REI983042:REI983048 ROE983042:ROE983048 RYA983042:RYA983048 SHW983042:SHW983048 SRS983042:SRS983048 TBO983042:TBO983048 TLK983042:TLK983048 TVG983042:TVG983048 UFC983042:UFC983048 UOY983042:UOY983048 UYU983042:UYU983048 VIQ983042:VIQ983048 VSM983042:VSM983048 WCI983042:WCI983048 WME983042:WME983048 WWA983042:WWA983048 S65555:S65561 JO65555:JO65561 TK65555:TK65561 ADG65555:ADG65561 ANC65555:ANC65561 AWY65555:AWY65561 BGU65555:BGU65561 BQQ65555:BQQ65561 CAM65555:CAM65561 CKI65555:CKI65561 CUE65555:CUE65561 DEA65555:DEA65561 DNW65555:DNW65561 DXS65555:DXS65561 EHO65555:EHO65561 ERK65555:ERK65561 FBG65555:FBG65561 FLC65555:FLC65561 FUY65555:FUY65561 GEU65555:GEU65561 GOQ65555:GOQ65561 GYM65555:GYM65561 HII65555:HII65561 HSE65555:HSE65561 ICA65555:ICA65561 ILW65555:ILW65561 IVS65555:IVS65561 JFO65555:JFO65561 JPK65555:JPK65561 JZG65555:JZG65561 KJC65555:KJC65561 KSY65555:KSY65561 LCU65555:LCU65561 LMQ65555:LMQ65561 LWM65555:LWM65561 MGI65555:MGI65561 MQE65555:MQE65561 NAA65555:NAA65561 NJW65555:NJW65561 NTS65555:NTS65561 ODO65555:ODO65561 ONK65555:ONK65561 OXG65555:OXG65561 PHC65555:PHC65561 PQY65555:PQY65561 QAU65555:QAU65561 QKQ65555:QKQ65561 QUM65555:QUM65561 REI65555:REI65561 ROE65555:ROE65561 RYA65555:RYA65561 SHW65555:SHW65561 SRS65555:SRS65561 TBO65555:TBO65561 TLK65555:TLK65561 TVG65555:TVG65561 UFC65555:UFC65561 UOY65555:UOY65561 UYU65555:UYU65561 VIQ65555:VIQ65561 VSM65555:VSM65561 WCI65555:WCI65561 WME65555:WME65561 WWA65555:WWA65561 S131091:S131097 JO131091:JO131097 TK131091:TK131097 ADG131091:ADG131097 ANC131091:ANC131097 AWY131091:AWY131097 BGU131091:BGU131097 BQQ131091:BQQ131097 CAM131091:CAM131097 CKI131091:CKI131097 CUE131091:CUE131097 DEA131091:DEA131097 DNW131091:DNW131097 DXS131091:DXS131097 EHO131091:EHO131097 ERK131091:ERK131097 FBG131091:FBG131097 FLC131091:FLC131097 FUY131091:FUY131097 GEU131091:GEU131097 GOQ131091:GOQ131097 GYM131091:GYM131097 HII131091:HII131097 HSE131091:HSE131097 ICA131091:ICA131097 ILW131091:ILW131097 IVS131091:IVS131097 JFO131091:JFO131097 JPK131091:JPK131097 JZG131091:JZG131097 KJC131091:KJC131097 KSY131091:KSY131097 LCU131091:LCU131097 LMQ131091:LMQ131097 LWM131091:LWM131097 MGI131091:MGI131097 MQE131091:MQE131097 NAA131091:NAA131097 NJW131091:NJW131097 NTS131091:NTS131097 ODO131091:ODO131097 ONK131091:ONK131097 OXG131091:OXG131097 PHC131091:PHC131097 PQY131091:PQY131097 QAU131091:QAU131097 QKQ131091:QKQ131097 QUM131091:QUM131097 REI131091:REI131097 ROE131091:ROE131097 RYA131091:RYA131097 SHW131091:SHW131097 SRS131091:SRS131097 TBO131091:TBO131097 TLK131091:TLK131097 TVG131091:TVG131097 UFC131091:UFC131097 UOY131091:UOY131097 UYU131091:UYU131097 VIQ131091:VIQ131097 VSM131091:VSM131097 WCI131091:WCI131097 WME131091:WME131097 WWA131091:WWA131097 S196627:S196633 JO196627:JO196633 TK196627:TK196633 ADG196627:ADG196633 ANC196627:ANC196633 AWY196627:AWY196633 BGU196627:BGU196633 BQQ196627:BQQ196633 CAM196627:CAM196633 CKI196627:CKI196633 CUE196627:CUE196633 DEA196627:DEA196633 DNW196627:DNW196633 DXS196627:DXS196633 EHO196627:EHO196633 ERK196627:ERK196633 FBG196627:FBG196633 FLC196627:FLC196633 FUY196627:FUY196633 GEU196627:GEU196633 GOQ196627:GOQ196633 GYM196627:GYM196633 HII196627:HII196633 HSE196627:HSE196633 ICA196627:ICA196633 ILW196627:ILW196633 IVS196627:IVS196633 JFO196627:JFO196633 JPK196627:JPK196633 JZG196627:JZG196633 KJC196627:KJC196633 KSY196627:KSY196633 LCU196627:LCU196633 LMQ196627:LMQ196633 LWM196627:LWM196633 MGI196627:MGI196633 MQE196627:MQE196633 NAA196627:NAA196633 NJW196627:NJW196633 NTS196627:NTS196633 ODO196627:ODO196633 ONK196627:ONK196633 OXG196627:OXG196633 PHC196627:PHC196633 PQY196627:PQY196633 QAU196627:QAU196633 QKQ196627:QKQ196633 QUM196627:QUM196633 REI196627:REI196633 ROE196627:ROE196633 RYA196627:RYA196633 SHW196627:SHW196633 SRS196627:SRS196633 TBO196627:TBO196633 TLK196627:TLK196633 TVG196627:TVG196633 UFC196627:UFC196633 UOY196627:UOY196633 UYU196627:UYU196633 VIQ196627:VIQ196633 VSM196627:VSM196633 WCI196627:WCI196633 WME196627:WME196633 WWA196627:WWA196633 S262163:S262169 JO262163:JO262169 TK262163:TK262169 ADG262163:ADG262169 ANC262163:ANC262169 AWY262163:AWY262169 BGU262163:BGU262169 BQQ262163:BQQ262169 CAM262163:CAM262169 CKI262163:CKI262169 CUE262163:CUE262169 DEA262163:DEA262169 DNW262163:DNW262169 DXS262163:DXS262169 EHO262163:EHO262169 ERK262163:ERK262169 FBG262163:FBG262169 FLC262163:FLC262169 FUY262163:FUY262169 GEU262163:GEU262169 GOQ262163:GOQ262169 GYM262163:GYM262169 HII262163:HII262169 HSE262163:HSE262169 ICA262163:ICA262169 ILW262163:ILW262169 IVS262163:IVS262169 JFO262163:JFO262169 JPK262163:JPK262169 JZG262163:JZG262169 KJC262163:KJC262169 KSY262163:KSY262169 LCU262163:LCU262169 LMQ262163:LMQ262169 LWM262163:LWM262169 MGI262163:MGI262169 MQE262163:MQE262169 NAA262163:NAA262169 NJW262163:NJW262169 NTS262163:NTS262169 ODO262163:ODO262169 ONK262163:ONK262169 OXG262163:OXG262169 PHC262163:PHC262169 PQY262163:PQY262169 QAU262163:QAU262169 QKQ262163:QKQ262169 QUM262163:QUM262169 REI262163:REI262169 ROE262163:ROE262169 RYA262163:RYA262169 SHW262163:SHW262169 SRS262163:SRS262169 TBO262163:TBO262169 TLK262163:TLK262169 TVG262163:TVG262169 UFC262163:UFC262169 UOY262163:UOY262169 UYU262163:UYU262169 VIQ262163:VIQ262169 VSM262163:VSM262169 WCI262163:WCI262169 WME262163:WME262169 WWA262163:WWA262169 S327699:S327705 JO327699:JO327705 TK327699:TK327705 ADG327699:ADG327705 ANC327699:ANC327705 AWY327699:AWY327705 BGU327699:BGU327705 BQQ327699:BQQ327705 CAM327699:CAM327705 CKI327699:CKI327705 CUE327699:CUE327705 DEA327699:DEA327705 DNW327699:DNW327705 DXS327699:DXS327705 EHO327699:EHO327705 ERK327699:ERK327705 FBG327699:FBG327705 FLC327699:FLC327705 FUY327699:FUY327705 GEU327699:GEU327705 GOQ327699:GOQ327705 GYM327699:GYM327705 HII327699:HII327705 HSE327699:HSE327705 ICA327699:ICA327705 ILW327699:ILW327705 IVS327699:IVS327705 JFO327699:JFO327705 JPK327699:JPK327705 JZG327699:JZG327705 KJC327699:KJC327705 KSY327699:KSY327705 LCU327699:LCU327705 LMQ327699:LMQ327705 LWM327699:LWM327705 MGI327699:MGI327705 MQE327699:MQE327705 NAA327699:NAA327705 NJW327699:NJW327705 NTS327699:NTS327705 ODO327699:ODO327705 ONK327699:ONK327705 OXG327699:OXG327705 PHC327699:PHC327705 PQY327699:PQY327705 QAU327699:QAU327705 QKQ327699:QKQ327705 QUM327699:QUM327705 REI327699:REI327705 ROE327699:ROE327705 RYA327699:RYA327705 SHW327699:SHW327705 SRS327699:SRS327705 TBO327699:TBO327705 TLK327699:TLK327705 TVG327699:TVG327705 UFC327699:UFC327705 UOY327699:UOY327705 UYU327699:UYU327705 VIQ327699:VIQ327705 VSM327699:VSM327705 WCI327699:WCI327705 WME327699:WME327705 WWA327699:WWA327705 S393235:S393241 JO393235:JO393241 TK393235:TK393241 ADG393235:ADG393241 ANC393235:ANC393241 AWY393235:AWY393241 BGU393235:BGU393241 BQQ393235:BQQ393241 CAM393235:CAM393241 CKI393235:CKI393241 CUE393235:CUE393241 DEA393235:DEA393241 DNW393235:DNW393241 DXS393235:DXS393241 EHO393235:EHO393241 ERK393235:ERK393241 FBG393235:FBG393241 FLC393235:FLC393241 FUY393235:FUY393241 GEU393235:GEU393241 GOQ393235:GOQ393241 GYM393235:GYM393241 HII393235:HII393241 HSE393235:HSE393241 ICA393235:ICA393241 ILW393235:ILW393241 IVS393235:IVS393241 JFO393235:JFO393241 JPK393235:JPK393241 JZG393235:JZG393241 KJC393235:KJC393241 KSY393235:KSY393241 LCU393235:LCU393241 LMQ393235:LMQ393241 LWM393235:LWM393241 MGI393235:MGI393241 MQE393235:MQE393241 NAA393235:NAA393241 NJW393235:NJW393241 NTS393235:NTS393241 ODO393235:ODO393241 ONK393235:ONK393241 OXG393235:OXG393241 PHC393235:PHC393241 PQY393235:PQY393241 QAU393235:QAU393241 QKQ393235:QKQ393241 QUM393235:QUM393241 REI393235:REI393241 ROE393235:ROE393241 RYA393235:RYA393241 SHW393235:SHW393241 SRS393235:SRS393241 TBO393235:TBO393241 TLK393235:TLK393241 TVG393235:TVG393241 UFC393235:UFC393241 UOY393235:UOY393241 UYU393235:UYU393241 VIQ393235:VIQ393241 VSM393235:VSM393241 WCI393235:WCI393241 WME393235:WME393241 WWA393235:WWA393241 S458771:S458777 JO458771:JO458777 TK458771:TK458777 ADG458771:ADG458777 ANC458771:ANC458777 AWY458771:AWY458777 BGU458771:BGU458777 BQQ458771:BQQ458777 CAM458771:CAM458777 CKI458771:CKI458777 CUE458771:CUE458777 DEA458771:DEA458777 DNW458771:DNW458777 DXS458771:DXS458777 EHO458771:EHO458777 ERK458771:ERK458777 FBG458771:FBG458777 FLC458771:FLC458777 FUY458771:FUY458777 GEU458771:GEU458777 GOQ458771:GOQ458777 GYM458771:GYM458777 HII458771:HII458777 HSE458771:HSE458777 ICA458771:ICA458777 ILW458771:ILW458777 IVS458771:IVS458777 JFO458771:JFO458777 JPK458771:JPK458777 JZG458771:JZG458777 KJC458771:KJC458777 KSY458771:KSY458777 LCU458771:LCU458777 LMQ458771:LMQ458777 LWM458771:LWM458777 MGI458771:MGI458777 MQE458771:MQE458777 NAA458771:NAA458777 NJW458771:NJW458777 NTS458771:NTS458777 ODO458771:ODO458777 ONK458771:ONK458777 OXG458771:OXG458777 PHC458771:PHC458777 PQY458771:PQY458777 QAU458771:QAU458777 QKQ458771:QKQ458777 QUM458771:QUM458777 REI458771:REI458777 ROE458771:ROE458777 RYA458771:RYA458777 SHW458771:SHW458777 SRS458771:SRS458777 TBO458771:TBO458777 TLK458771:TLK458777 TVG458771:TVG458777 UFC458771:UFC458777 UOY458771:UOY458777 UYU458771:UYU458777 VIQ458771:VIQ458777 VSM458771:VSM458777 WCI458771:WCI458777 WME458771:WME458777 WWA458771:WWA458777 S524307:S524313 JO524307:JO524313 TK524307:TK524313 ADG524307:ADG524313 ANC524307:ANC524313 AWY524307:AWY524313 BGU524307:BGU524313 BQQ524307:BQQ524313 CAM524307:CAM524313 CKI524307:CKI524313 CUE524307:CUE524313 DEA524307:DEA524313 DNW524307:DNW524313 DXS524307:DXS524313 EHO524307:EHO524313 ERK524307:ERK524313 FBG524307:FBG524313 FLC524307:FLC524313 FUY524307:FUY524313 GEU524307:GEU524313 GOQ524307:GOQ524313 GYM524307:GYM524313 HII524307:HII524313 HSE524307:HSE524313 ICA524307:ICA524313 ILW524307:ILW524313 IVS524307:IVS524313 JFO524307:JFO524313 JPK524307:JPK524313 JZG524307:JZG524313 KJC524307:KJC524313 KSY524307:KSY524313 LCU524307:LCU524313 LMQ524307:LMQ524313 LWM524307:LWM524313 MGI524307:MGI524313 MQE524307:MQE524313 NAA524307:NAA524313 NJW524307:NJW524313 NTS524307:NTS524313 ODO524307:ODO524313 ONK524307:ONK524313 OXG524307:OXG524313 PHC524307:PHC524313 PQY524307:PQY524313 QAU524307:QAU524313 QKQ524307:QKQ524313 QUM524307:QUM524313 REI524307:REI524313 ROE524307:ROE524313 RYA524307:RYA524313 SHW524307:SHW524313 SRS524307:SRS524313 TBO524307:TBO524313 TLK524307:TLK524313 TVG524307:TVG524313 UFC524307:UFC524313 UOY524307:UOY524313 UYU524307:UYU524313 VIQ524307:VIQ524313 VSM524307:VSM524313 WCI524307:WCI524313 WME524307:WME524313 WWA524307:WWA524313 S589843:S589849 JO589843:JO589849 TK589843:TK589849 ADG589843:ADG589849 ANC589843:ANC589849 AWY589843:AWY589849 BGU589843:BGU589849 BQQ589843:BQQ589849 CAM589843:CAM589849 CKI589843:CKI589849 CUE589843:CUE589849 DEA589843:DEA589849 DNW589843:DNW589849 DXS589843:DXS589849 EHO589843:EHO589849 ERK589843:ERK589849 FBG589843:FBG589849 FLC589843:FLC589849 FUY589843:FUY589849 GEU589843:GEU589849 GOQ589843:GOQ589849 GYM589843:GYM589849 HII589843:HII589849 HSE589843:HSE589849 ICA589843:ICA589849 ILW589843:ILW589849 IVS589843:IVS589849 JFO589843:JFO589849 JPK589843:JPK589849 JZG589843:JZG589849 KJC589843:KJC589849 KSY589843:KSY589849 LCU589843:LCU589849 LMQ589843:LMQ589849 LWM589843:LWM589849 MGI589843:MGI589849 MQE589843:MQE589849 NAA589843:NAA589849 NJW589843:NJW589849 NTS589843:NTS589849 ODO589843:ODO589849 ONK589843:ONK589849 OXG589843:OXG589849 PHC589843:PHC589849 PQY589843:PQY589849 QAU589843:QAU589849 QKQ589843:QKQ589849 QUM589843:QUM589849 REI589843:REI589849 ROE589843:ROE589849 RYA589843:RYA589849 SHW589843:SHW589849 SRS589843:SRS589849 TBO589843:TBO589849 TLK589843:TLK589849 TVG589843:TVG589849 UFC589843:UFC589849 UOY589843:UOY589849 UYU589843:UYU589849 VIQ589843:VIQ589849 VSM589843:VSM589849 WCI589843:WCI589849 WME589843:WME589849 WWA589843:WWA589849 S655379:S655385 JO655379:JO655385 TK655379:TK655385 ADG655379:ADG655385 ANC655379:ANC655385 AWY655379:AWY655385 BGU655379:BGU655385 BQQ655379:BQQ655385 CAM655379:CAM655385 CKI655379:CKI655385 CUE655379:CUE655385 DEA655379:DEA655385 DNW655379:DNW655385 DXS655379:DXS655385 EHO655379:EHO655385 ERK655379:ERK655385 FBG655379:FBG655385 FLC655379:FLC655385 FUY655379:FUY655385 GEU655379:GEU655385 GOQ655379:GOQ655385 GYM655379:GYM655385 HII655379:HII655385 HSE655379:HSE655385 ICA655379:ICA655385 ILW655379:ILW655385 IVS655379:IVS655385 JFO655379:JFO655385 JPK655379:JPK655385 JZG655379:JZG655385 KJC655379:KJC655385 KSY655379:KSY655385 LCU655379:LCU655385 LMQ655379:LMQ655385 LWM655379:LWM655385 MGI655379:MGI655385 MQE655379:MQE655385 NAA655379:NAA655385 NJW655379:NJW655385 NTS655379:NTS655385 ODO655379:ODO655385 ONK655379:ONK655385 OXG655379:OXG655385 PHC655379:PHC655385 PQY655379:PQY655385 QAU655379:QAU655385 QKQ655379:QKQ655385 QUM655379:QUM655385 REI655379:REI655385 ROE655379:ROE655385 RYA655379:RYA655385 SHW655379:SHW655385 SRS655379:SRS655385 TBO655379:TBO655385 TLK655379:TLK655385 TVG655379:TVG655385 UFC655379:UFC655385 UOY655379:UOY655385 UYU655379:UYU655385 VIQ655379:VIQ655385 VSM655379:VSM655385 WCI655379:WCI655385 WME655379:WME655385 WWA655379:WWA655385 S720915:S720921 JO720915:JO720921 TK720915:TK720921 ADG720915:ADG720921 ANC720915:ANC720921 AWY720915:AWY720921 BGU720915:BGU720921 BQQ720915:BQQ720921 CAM720915:CAM720921 CKI720915:CKI720921 CUE720915:CUE720921 DEA720915:DEA720921 DNW720915:DNW720921 DXS720915:DXS720921 EHO720915:EHO720921 ERK720915:ERK720921 FBG720915:FBG720921 FLC720915:FLC720921 FUY720915:FUY720921 GEU720915:GEU720921 GOQ720915:GOQ720921 GYM720915:GYM720921 HII720915:HII720921 HSE720915:HSE720921 ICA720915:ICA720921 ILW720915:ILW720921 IVS720915:IVS720921 JFO720915:JFO720921 JPK720915:JPK720921 JZG720915:JZG720921 KJC720915:KJC720921 KSY720915:KSY720921 LCU720915:LCU720921 LMQ720915:LMQ720921 LWM720915:LWM720921 MGI720915:MGI720921 MQE720915:MQE720921 NAA720915:NAA720921 NJW720915:NJW720921 NTS720915:NTS720921 ODO720915:ODO720921 ONK720915:ONK720921 OXG720915:OXG720921 PHC720915:PHC720921 PQY720915:PQY720921 QAU720915:QAU720921 QKQ720915:QKQ720921 QUM720915:QUM720921 REI720915:REI720921 ROE720915:ROE720921 RYA720915:RYA720921 SHW720915:SHW720921 SRS720915:SRS720921 TBO720915:TBO720921 TLK720915:TLK720921 TVG720915:TVG720921 UFC720915:UFC720921 UOY720915:UOY720921 UYU720915:UYU720921 VIQ720915:VIQ720921 VSM720915:VSM720921 WCI720915:WCI720921 WME720915:WME720921 WWA720915:WWA720921 S786451:S786457 JO786451:JO786457 TK786451:TK786457 ADG786451:ADG786457 ANC786451:ANC786457 AWY786451:AWY786457 BGU786451:BGU786457 BQQ786451:BQQ786457 CAM786451:CAM786457 CKI786451:CKI786457 CUE786451:CUE786457 DEA786451:DEA786457 DNW786451:DNW786457 DXS786451:DXS786457 EHO786451:EHO786457 ERK786451:ERK786457 FBG786451:FBG786457 FLC786451:FLC786457 FUY786451:FUY786457 GEU786451:GEU786457 GOQ786451:GOQ786457 GYM786451:GYM786457 HII786451:HII786457 HSE786451:HSE786457 ICA786451:ICA786457 ILW786451:ILW786457 IVS786451:IVS786457 JFO786451:JFO786457 JPK786451:JPK786457 JZG786451:JZG786457 KJC786451:KJC786457 KSY786451:KSY786457 LCU786451:LCU786457 LMQ786451:LMQ786457 LWM786451:LWM786457 MGI786451:MGI786457 MQE786451:MQE786457 NAA786451:NAA786457 NJW786451:NJW786457 NTS786451:NTS786457 ODO786451:ODO786457 ONK786451:ONK786457 OXG786451:OXG786457 PHC786451:PHC786457 PQY786451:PQY786457 QAU786451:QAU786457 QKQ786451:QKQ786457 QUM786451:QUM786457 REI786451:REI786457 ROE786451:ROE786457 RYA786451:RYA786457 SHW786451:SHW786457 SRS786451:SRS786457 TBO786451:TBO786457 TLK786451:TLK786457 TVG786451:TVG786457 UFC786451:UFC786457 UOY786451:UOY786457 UYU786451:UYU786457 VIQ786451:VIQ786457 VSM786451:VSM786457 WCI786451:WCI786457 WME786451:WME786457 WWA786451:WWA786457 S851987:S851993 JO851987:JO851993 TK851987:TK851993 ADG851987:ADG851993 ANC851987:ANC851993 AWY851987:AWY851993 BGU851987:BGU851993 BQQ851987:BQQ851993 CAM851987:CAM851993 CKI851987:CKI851993 CUE851987:CUE851993 DEA851987:DEA851993 DNW851987:DNW851993 DXS851987:DXS851993 EHO851987:EHO851993 ERK851987:ERK851993 FBG851987:FBG851993 FLC851987:FLC851993 FUY851987:FUY851993 GEU851987:GEU851993 GOQ851987:GOQ851993 GYM851987:GYM851993 HII851987:HII851993 HSE851987:HSE851993 ICA851987:ICA851993 ILW851987:ILW851993 IVS851987:IVS851993 JFO851987:JFO851993 JPK851987:JPK851993 JZG851987:JZG851993 KJC851987:KJC851993 KSY851987:KSY851993 LCU851987:LCU851993 LMQ851987:LMQ851993 LWM851987:LWM851993 MGI851987:MGI851993 MQE851987:MQE851993 NAA851987:NAA851993 NJW851987:NJW851993 NTS851987:NTS851993 ODO851987:ODO851993 ONK851987:ONK851993 OXG851987:OXG851993 PHC851987:PHC851993 PQY851987:PQY851993 QAU851987:QAU851993 QKQ851987:QKQ851993 QUM851987:QUM851993 REI851987:REI851993 ROE851987:ROE851993 RYA851987:RYA851993 SHW851987:SHW851993 SRS851987:SRS851993 TBO851987:TBO851993 TLK851987:TLK851993 TVG851987:TVG851993 UFC851987:UFC851993 UOY851987:UOY851993 UYU851987:UYU851993 VIQ851987:VIQ851993 VSM851987:VSM851993 WCI851987:WCI851993 WME851987:WME851993 WWA851987:WWA851993 S917523:S917529 JO917523:JO917529 TK917523:TK917529 ADG917523:ADG917529 ANC917523:ANC917529 AWY917523:AWY917529 BGU917523:BGU917529 BQQ917523:BQQ917529 CAM917523:CAM917529 CKI917523:CKI917529 CUE917523:CUE917529 DEA917523:DEA917529 DNW917523:DNW917529 DXS917523:DXS917529 EHO917523:EHO917529 ERK917523:ERK917529 FBG917523:FBG917529 FLC917523:FLC917529 FUY917523:FUY917529 GEU917523:GEU917529 GOQ917523:GOQ917529 GYM917523:GYM917529 HII917523:HII917529 HSE917523:HSE917529 ICA917523:ICA917529 ILW917523:ILW917529 IVS917523:IVS917529 JFO917523:JFO917529 JPK917523:JPK917529 JZG917523:JZG917529 KJC917523:KJC917529 KSY917523:KSY917529 LCU917523:LCU917529 LMQ917523:LMQ917529 LWM917523:LWM917529 MGI917523:MGI917529 MQE917523:MQE917529 NAA917523:NAA917529 NJW917523:NJW917529 NTS917523:NTS917529 ODO917523:ODO917529 ONK917523:ONK917529 OXG917523:OXG917529 PHC917523:PHC917529 PQY917523:PQY917529 QAU917523:QAU917529 QKQ917523:QKQ917529 QUM917523:QUM917529 REI917523:REI917529 ROE917523:ROE917529 RYA917523:RYA917529 SHW917523:SHW917529 SRS917523:SRS917529 TBO917523:TBO917529 TLK917523:TLK917529 TVG917523:TVG917529 UFC917523:UFC917529 UOY917523:UOY917529 UYU917523:UYU917529 VIQ917523:VIQ917529 VSM917523:VSM917529 WCI917523:WCI917529 WME917523:WME917529 WWA917523:WWA917529 S983059:S983065 JO983059:JO983065 TK983059:TK983065 ADG983059:ADG983065 ANC983059:ANC983065 AWY983059:AWY983065 BGU983059:BGU983065 BQQ983059:BQQ983065 CAM983059:CAM983065 CKI983059:CKI983065 CUE983059:CUE983065 DEA983059:DEA983065 DNW983059:DNW983065 DXS983059:DXS983065 EHO983059:EHO983065 ERK983059:ERK983065 FBG983059:FBG983065 FLC983059:FLC983065 FUY983059:FUY983065 GEU983059:GEU983065 GOQ983059:GOQ983065 GYM983059:GYM983065 HII983059:HII983065 HSE983059:HSE983065 ICA983059:ICA983065 ILW983059:ILW983065 IVS983059:IVS983065 JFO983059:JFO983065 JPK983059:JPK983065 JZG983059:JZG983065 KJC983059:KJC983065 KSY983059:KSY983065 LCU983059:LCU983065 LMQ983059:LMQ983065 LWM983059:LWM983065 MGI983059:MGI983065 MQE983059:MQE983065 NAA983059:NAA983065 NJW983059:NJW983065 NTS983059:NTS983065 ODO983059:ODO983065 ONK983059:ONK983065 OXG983059:OXG983065 PHC983059:PHC983065 PQY983059:PQY983065 QAU983059:QAU983065 QKQ983059:QKQ983065 QUM983059:QUM983065 REI983059:REI983065 ROE983059:ROE983065 RYA983059:RYA983065 SHW983059:SHW983065 SRS983059:SRS983065 TBO983059:TBO983065 TLK983059:TLK983065 TVG983059:TVG983065 UFC983059:UFC983065 UOY983059:UOY983065 UYU983059:UYU983065 VIQ983059:VIQ983065 VSM983059:VSM983065 WCI983059:WCI983065 WME983059:WME983065 WWA983059:WWA983065 S65580:S65583 JO65580:JO65583 TK65580:TK65583 ADG65580:ADG65583 ANC65580:ANC65583 AWY65580:AWY65583 BGU65580:BGU65583 BQQ65580:BQQ65583 CAM65580:CAM65583 CKI65580:CKI65583 CUE65580:CUE65583 DEA65580:DEA65583 DNW65580:DNW65583 DXS65580:DXS65583 EHO65580:EHO65583 ERK65580:ERK65583 FBG65580:FBG65583 FLC65580:FLC65583 FUY65580:FUY65583 GEU65580:GEU65583 GOQ65580:GOQ65583 GYM65580:GYM65583 HII65580:HII65583 HSE65580:HSE65583 ICA65580:ICA65583 ILW65580:ILW65583 IVS65580:IVS65583 JFO65580:JFO65583 JPK65580:JPK65583 JZG65580:JZG65583 KJC65580:KJC65583 KSY65580:KSY65583 LCU65580:LCU65583 LMQ65580:LMQ65583 LWM65580:LWM65583 MGI65580:MGI65583 MQE65580:MQE65583 NAA65580:NAA65583 NJW65580:NJW65583 NTS65580:NTS65583 ODO65580:ODO65583 ONK65580:ONK65583 OXG65580:OXG65583 PHC65580:PHC65583 PQY65580:PQY65583 QAU65580:QAU65583 QKQ65580:QKQ65583 QUM65580:QUM65583 REI65580:REI65583 ROE65580:ROE65583 RYA65580:RYA65583 SHW65580:SHW65583 SRS65580:SRS65583 TBO65580:TBO65583 TLK65580:TLK65583 TVG65580:TVG65583 UFC65580:UFC65583 UOY65580:UOY65583 UYU65580:UYU65583 VIQ65580:VIQ65583 VSM65580:VSM65583 WCI65580:WCI65583 WME65580:WME65583 WWA65580:WWA65583 S131116:S131119 JO131116:JO131119 TK131116:TK131119 ADG131116:ADG131119 ANC131116:ANC131119 AWY131116:AWY131119 BGU131116:BGU131119 BQQ131116:BQQ131119 CAM131116:CAM131119 CKI131116:CKI131119 CUE131116:CUE131119 DEA131116:DEA131119 DNW131116:DNW131119 DXS131116:DXS131119 EHO131116:EHO131119 ERK131116:ERK131119 FBG131116:FBG131119 FLC131116:FLC131119 FUY131116:FUY131119 GEU131116:GEU131119 GOQ131116:GOQ131119 GYM131116:GYM131119 HII131116:HII131119 HSE131116:HSE131119 ICA131116:ICA131119 ILW131116:ILW131119 IVS131116:IVS131119 JFO131116:JFO131119 JPK131116:JPK131119 JZG131116:JZG131119 KJC131116:KJC131119 KSY131116:KSY131119 LCU131116:LCU131119 LMQ131116:LMQ131119 LWM131116:LWM131119 MGI131116:MGI131119 MQE131116:MQE131119 NAA131116:NAA131119 NJW131116:NJW131119 NTS131116:NTS131119 ODO131116:ODO131119 ONK131116:ONK131119 OXG131116:OXG131119 PHC131116:PHC131119 PQY131116:PQY131119 QAU131116:QAU131119 QKQ131116:QKQ131119 QUM131116:QUM131119 REI131116:REI131119 ROE131116:ROE131119 RYA131116:RYA131119 SHW131116:SHW131119 SRS131116:SRS131119 TBO131116:TBO131119 TLK131116:TLK131119 TVG131116:TVG131119 UFC131116:UFC131119 UOY131116:UOY131119 UYU131116:UYU131119 VIQ131116:VIQ131119 VSM131116:VSM131119 WCI131116:WCI131119 WME131116:WME131119 WWA131116:WWA131119 S196652:S196655 JO196652:JO196655 TK196652:TK196655 ADG196652:ADG196655 ANC196652:ANC196655 AWY196652:AWY196655 BGU196652:BGU196655 BQQ196652:BQQ196655 CAM196652:CAM196655 CKI196652:CKI196655 CUE196652:CUE196655 DEA196652:DEA196655 DNW196652:DNW196655 DXS196652:DXS196655 EHO196652:EHO196655 ERK196652:ERK196655 FBG196652:FBG196655 FLC196652:FLC196655 FUY196652:FUY196655 GEU196652:GEU196655 GOQ196652:GOQ196655 GYM196652:GYM196655 HII196652:HII196655 HSE196652:HSE196655 ICA196652:ICA196655 ILW196652:ILW196655 IVS196652:IVS196655 JFO196652:JFO196655 JPK196652:JPK196655 JZG196652:JZG196655 KJC196652:KJC196655 KSY196652:KSY196655 LCU196652:LCU196655 LMQ196652:LMQ196655 LWM196652:LWM196655 MGI196652:MGI196655 MQE196652:MQE196655 NAA196652:NAA196655 NJW196652:NJW196655 NTS196652:NTS196655 ODO196652:ODO196655 ONK196652:ONK196655 OXG196652:OXG196655 PHC196652:PHC196655 PQY196652:PQY196655 QAU196652:QAU196655 QKQ196652:QKQ196655 QUM196652:QUM196655 REI196652:REI196655 ROE196652:ROE196655 RYA196652:RYA196655 SHW196652:SHW196655 SRS196652:SRS196655 TBO196652:TBO196655 TLK196652:TLK196655 TVG196652:TVG196655 UFC196652:UFC196655 UOY196652:UOY196655 UYU196652:UYU196655 VIQ196652:VIQ196655 VSM196652:VSM196655 WCI196652:WCI196655 WME196652:WME196655 WWA196652:WWA196655 S262188:S262191 JO262188:JO262191 TK262188:TK262191 ADG262188:ADG262191 ANC262188:ANC262191 AWY262188:AWY262191 BGU262188:BGU262191 BQQ262188:BQQ262191 CAM262188:CAM262191 CKI262188:CKI262191 CUE262188:CUE262191 DEA262188:DEA262191 DNW262188:DNW262191 DXS262188:DXS262191 EHO262188:EHO262191 ERK262188:ERK262191 FBG262188:FBG262191 FLC262188:FLC262191 FUY262188:FUY262191 GEU262188:GEU262191 GOQ262188:GOQ262191 GYM262188:GYM262191 HII262188:HII262191 HSE262188:HSE262191 ICA262188:ICA262191 ILW262188:ILW262191 IVS262188:IVS262191 JFO262188:JFO262191 JPK262188:JPK262191 JZG262188:JZG262191 KJC262188:KJC262191 KSY262188:KSY262191 LCU262188:LCU262191 LMQ262188:LMQ262191 LWM262188:LWM262191 MGI262188:MGI262191 MQE262188:MQE262191 NAA262188:NAA262191 NJW262188:NJW262191 NTS262188:NTS262191 ODO262188:ODO262191 ONK262188:ONK262191 OXG262188:OXG262191 PHC262188:PHC262191 PQY262188:PQY262191 QAU262188:QAU262191 QKQ262188:QKQ262191 QUM262188:QUM262191 REI262188:REI262191 ROE262188:ROE262191 RYA262188:RYA262191 SHW262188:SHW262191 SRS262188:SRS262191 TBO262188:TBO262191 TLK262188:TLK262191 TVG262188:TVG262191 UFC262188:UFC262191 UOY262188:UOY262191 UYU262188:UYU262191 VIQ262188:VIQ262191 VSM262188:VSM262191 WCI262188:WCI262191 WME262188:WME262191 WWA262188:WWA262191 S327724:S327727 JO327724:JO327727 TK327724:TK327727 ADG327724:ADG327727 ANC327724:ANC327727 AWY327724:AWY327727 BGU327724:BGU327727 BQQ327724:BQQ327727 CAM327724:CAM327727 CKI327724:CKI327727 CUE327724:CUE327727 DEA327724:DEA327727 DNW327724:DNW327727 DXS327724:DXS327727 EHO327724:EHO327727 ERK327724:ERK327727 FBG327724:FBG327727 FLC327724:FLC327727 FUY327724:FUY327727 GEU327724:GEU327727 GOQ327724:GOQ327727 GYM327724:GYM327727 HII327724:HII327727 HSE327724:HSE327727 ICA327724:ICA327727 ILW327724:ILW327727 IVS327724:IVS327727 JFO327724:JFO327727 JPK327724:JPK327727 JZG327724:JZG327727 KJC327724:KJC327727 KSY327724:KSY327727 LCU327724:LCU327727 LMQ327724:LMQ327727 LWM327724:LWM327727 MGI327724:MGI327727 MQE327724:MQE327727 NAA327724:NAA327727 NJW327724:NJW327727 NTS327724:NTS327727 ODO327724:ODO327727 ONK327724:ONK327727 OXG327724:OXG327727 PHC327724:PHC327727 PQY327724:PQY327727 QAU327724:QAU327727 QKQ327724:QKQ327727 QUM327724:QUM327727 REI327724:REI327727 ROE327724:ROE327727 RYA327724:RYA327727 SHW327724:SHW327727 SRS327724:SRS327727 TBO327724:TBO327727 TLK327724:TLK327727 TVG327724:TVG327727 UFC327724:UFC327727 UOY327724:UOY327727 UYU327724:UYU327727 VIQ327724:VIQ327727 VSM327724:VSM327727 WCI327724:WCI327727 WME327724:WME327727 WWA327724:WWA327727 S393260:S393263 JO393260:JO393263 TK393260:TK393263 ADG393260:ADG393263 ANC393260:ANC393263 AWY393260:AWY393263 BGU393260:BGU393263 BQQ393260:BQQ393263 CAM393260:CAM393263 CKI393260:CKI393263 CUE393260:CUE393263 DEA393260:DEA393263 DNW393260:DNW393263 DXS393260:DXS393263 EHO393260:EHO393263 ERK393260:ERK393263 FBG393260:FBG393263 FLC393260:FLC393263 FUY393260:FUY393263 GEU393260:GEU393263 GOQ393260:GOQ393263 GYM393260:GYM393263 HII393260:HII393263 HSE393260:HSE393263 ICA393260:ICA393263 ILW393260:ILW393263 IVS393260:IVS393263 JFO393260:JFO393263 JPK393260:JPK393263 JZG393260:JZG393263 KJC393260:KJC393263 KSY393260:KSY393263 LCU393260:LCU393263 LMQ393260:LMQ393263 LWM393260:LWM393263 MGI393260:MGI393263 MQE393260:MQE393263 NAA393260:NAA393263 NJW393260:NJW393263 NTS393260:NTS393263 ODO393260:ODO393263 ONK393260:ONK393263 OXG393260:OXG393263 PHC393260:PHC393263 PQY393260:PQY393263 QAU393260:QAU393263 QKQ393260:QKQ393263 QUM393260:QUM393263 REI393260:REI393263 ROE393260:ROE393263 RYA393260:RYA393263 SHW393260:SHW393263 SRS393260:SRS393263 TBO393260:TBO393263 TLK393260:TLK393263 TVG393260:TVG393263 UFC393260:UFC393263 UOY393260:UOY393263 UYU393260:UYU393263 VIQ393260:VIQ393263 VSM393260:VSM393263 WCI393260:WCI393263 WME393260:WME393263 WWA393260:WWA393263 S458796:S458799 JO458796:JO458799 TK458796:TK458799 ADG458796:ADG458799 ANC458796:ANC458799 AWY458796:AWY458799 BGU458796:BGU458799 BQQ458796:BQQ458799 CAM458796:CAM458799 CKI458796:CKI458799 CUE458796:CUE458799 DEA458796:DEA458799 DNW458796:DNW458799 DXS458796:DXS458799 EHO458796:EHO458799 ERK458796:ERK458799 FBG458796:FBG458799 FLC458796:FLC458799 FUY458796:FUY458799 GEU458796:GEU458799 GOQ458796:GOQ458799 GYM458796:GYM458799 HII458796:HII458799 HSE458796:HSE458799 ICA458796:ICA458799 ILW458796:ILW458799 IVS458796:IVS458799 JFO458796:JFO458799 JPK458796:JPK458799 JZG458796:JZG458799 KJC458796:KJC458799 KSY458796:KSY458799 LCU458796:LCU458799 LMQ458796:LMQ458799 LWM458796:LWM458799 MGI458796:MGI458799 MQE458796:MQE458799 NAA458796:NAA458799 NJW458796:NJW458799 NTS458796:NTS458799 ODO458796:ODO458799 ONK458796:ONK458799 OXG458796:OXG458799 PHC458796:PHC458799 PQY458796:PQY458799 QAU458796:QAU458799 QKQ458796:QKQ458799 QUM458796:QUM458799 REI458796:REI458799 ROE458796:ROE458799 RYA458796:RYA458799 SHW458796:SHW458799 SRS458796:SRS458799 TBO458796:TBO458799 TLK458796:TLK458799 TVG458796:TVG458799 UFC458796:UFC458799 UOY458796:UOY458799 UYU458796:UYU458799 VIQ458796:VIQ458799 VSM458796:VSM458799 WCI458796:WCI458799 WME458796:WME458799 WWA458796:WWA458799 S524332:S524335 JO524332:JO524335 TK524332:TK524335 ADG524332:ADG524335 ANC524332:ANC524335 AWY524332:AWY524335 BGU524332:BGU524335 BQQ524332:BQQ524335 CAM524332:CAM524335 CKI524332:CKI524335 CUE524332:CUE524335 DEA524332:DEA524335 DNW524332:DNW524335 DXS524332:DXS524335 EHO524332:EHO524335 ERK524332:ERK524335 FBG524332:FBG524335 FLC524332:FLC524335 FUY524332:FUY524335 GEU524332:GEU524335 GOQ524332:GOQ524335 GYM524332:GYM524335 HII524332:HII524335 HSE524332:HSE524335 ICA524332:ICA524335 ILW524332:ILW524335 IVS524332:IVS524335 JFO524332:JFO524335 JPK524332:JPK524335 JZG524332:JZG524335 KJC524332:KJC524335 KSY524332:KSY524335 LCU524332:LCU524335 LMQ524332:LMQ524335 LWM524332:LWM524335 MGI524332:MGI524335 MQE524332:MQE524335 NAA524332:NAA524335 NJW524332:NJW524335 NTS524332:NTS524335 ODO524332:ODO524335 ONK524332:ONK524335 OXG524332:OXG524335 PHC524332:PHC524335 PQY524332:PQY524335 QAU524332:QAU524335 QKQ524332:QKQ524335 QUM524332:QUM524335 REI524332:REI524335 ROE524332:ROE524335 RYA524332:RYA524335 SHW524332:SHW524335 SRS524332:SRS524335 TBO524332:TBO524335 TLK524332:TLK524335 TVG524332:TVG524335 UFC524332:UFC524335 UOY524332:UOY524335 UYU524332:UYU524335 VIQ524332:VIQ524335 VSM524332:VSM524335 WCI524332:WCI524335 WME524332:WME524335 WWA524332:WWA524335 S589868:S589871 JO589868:JO589871 TK589868:TK589871 ADG589868:ADG589871 ANC589868:ANC589871 AWY589868:AWY589871 BGU589868:BGU589871 BQQ589868:BQQ589871 CAM589868:CAM589871 CKI589868:CKI589871 CUE589868:CUE589871 DEA589868:DEA589871 DNW589868:DNW589871 DXS589868:DXS589871 EHO589868:EHO589871 ERK589868:ERK589871 FBG589868:FBG589871 FLC589868:FLC589871 FUY589868:FUY589871 GEU589868:GEU589871 GOQ589868:GOQ589871 GYM589868:GYM589871 HII589868:HII589871 HSE589868:HSE589871 ICA589868:ICA589871 ILW589868:ILW589871 IVS589868:IVS589871 JFO589868:JFO589871 JPK589868:JPK589871 JZG589868:JZG589871 KJC589868:KJC589871 KSY589868:KSY589871 LCU589868:LCU589871 LMQ589868:LMQ589871 LWM589868:LWM589871 MGI589868:MGI589871 MQE589868:MQE589871 NAA589868:NAA589871 NJW589868:NJW589871 NTS589868:NTS589871 ODO589868:ODO589871 ONK589868:ONK589871 OXG589868:OXG589871 PHC589868:PHC589871 PQY589868:PQY589871 QAU589868:QAU589871 QKQ589868:QKQ589871 QUM589868:QUM589871 REI589868:REI589871 ROE589868:ROE589871 RYA589868:RYA589871 SHW589868:SHW589871 SRS589868:SRS589871 TBO589868:TBO589871 TLK589868:TLK589871 TVG589868:TVG589871 UFC589868:UFC589871 UOY589868:UOY589871 UYU589868:UYU589871 VIQ589868:VIQ589871 VSM589868:VSM589871 WCI589868:WCI589871 WME589868:WME589871 WWA589868:WWA589871 S655404:S655407 JO655404:JO655407 TK655404:TK655407 ADG655404:ADG655407 ANC655404:ANC655407 AWY655404:AWY655407 BGU655404:BGU655407 BQQ655404:BQQ655407 CAM655404:CAM655407 CKI655404:CKI655407 CUE655404:CUE655407 DEA655404:DEA655407 DNW655404:DNW655407 DXS655404:DXS655407 EHO655404:EHO655407 ERK655404:ERK655407 FBG655404:FBG655407 FLC655404:FLC655407 FUY655404:FUY655407 GEU655404:GEU655407 GOQ655404:GOQ655407 GYM655404:GYM655407 HII655404:HII655407 HSE655404:HSE655407 ICA655404:ICA655407 ILW655404:ILW655407 IVS655404:IVS655407 JFO655404:JFO655407 JPK655404:JPK655407 JZG655404:JZG655407 KJC655404:KJC655407 KSY655404:KSY655407 LCU655404:LCU655407 LMQ655404:LMQ655407 LWM655404:LWM655407 MGI655404:MGI655407 MQE655404:MQE655407 NAA655404:NAA655407 NJW655404:NJW655407 NTS655404:NTS655407 ODO655404:ODO655407 ONK655404:ONK655407 OXG655404:OXG655407 PHC655404:PHC655407 PQY655404:PQY655407 QAU655404:QAU655407 QKQ655404:QKQ655407 QUM655404:QUM655407 REI655404:REI655407 ROE655404:ROE655407 RYA655404:RYA655407 SHW655404:SHW655407 SRS655404:SRS655407 TBO655404:TBO655407 TLK655404:TLK655407 TVG655404:TVG655407 UFC655404:UFC655407 UOY655404:UOY655407 UYU655404:UYU655407 VIQ655404:VIQ655407 VSM655404:VSM655407 WCI655404:WCI655407 WME655404:WME655407 WWA655404:WWA655407 S720940:S720943 JO720940:JO720943 TK720940:TK720943 ADG720940:ADG720943 ANC720940:ANC720943 AWY720940:AWY720943 BGU720940:BGU720943 BQQ720940:BQQ720943 CAM720940:CAM720943 CKI720940:CKI720943 CUE720940:CUE720943 DEA720940:DEA720943 DNW720940:DNW720943 DXS720940:DXS720943 EHO720940:EHO720943 ERK720940:ERK720943 FBG720940:FBG720943 FLC720940:FLC720943 FUY720940:FUY720943 GEU720940:GEU720943 GOQ720940:GOQ720943 GYM720940:GYM720943 HII720940:HII720943 HSE720940:HSE720943 ICA720940:ICA720943 ILW720940:ILW720943 IVS720940:IVS720943 JFO720940:JFO720943 JPK720940:JPK720943 JZG720940:JZG720943 KJC720940:KJC720943 KSY720940:KSY720943 LCU720940:LCU720943 LMQ720940:LMQ720943 LWM720940:LWM720943 MGI720940:MGI720943 MQE720940:MQE720943 NAA720940:NAA720943 NJW720940:NJW720943 NTS720940:NTS720943 ODO720940:ODO720943 ONK720940:ONK720943 OXG720940:OXG720943 PHC720940:PHC720943 PQY720940:PQY720943 QAU720940:QAU720943 QKQ720940:QKQ720943 QUM720940:QUM720943 REI720940:REI720943 ROE720940:ROE720943 RYA720940:RYA720943 SHW720940:SHW720943 SRS720940:SRS720943 TBO720940:TBO720943 TLK720940:TLK720943 TVG720940:TVG720943 UFC720940:UFC720943 UOY720940:UOY720943 UYU720940:UYU720943 VIQ720940:VIQ720943 VSM720940:VSM720943 WCI720940:WCI720943 WME720940:WME720943 WWA720940:WWA720943 S786476:S786479 JO786476:JO786479 TK786476:TK786479 ADG786476:ADG786479 ANC786476:ANC786479 AWY786476:AWY786479 BGU786476:BGU786479 BQQ786476:BQQ786479 CAM786476:CAM786479 CKI786476:CKI786479 CUE786476:CUE786479 DEA786476:DEA786479 DNW786476:DNW786479 DXS786476:DXS786479 EHO786476:EHO786479 ERK786476:ERK786479 FBG786476:FBG786479 FLC786476:FLC786479 FUY786476:FUY786479 GEU786476:GEU786479 GOQ786476:GOQ786479 GYM786476:GYM786479 HII786476:HII786479 HSE786476:HSE786479 ICA786476:ICA786479 ILW786476:ILW786479 IVS786476:IVS786479 JFO786476:JFO786479 JPK786476:JPK786479 JZG786476:JZG786479 KJC786476:KJC786479 KSY786476:KSY786479 LCU786476:LCU786479 LMQ786476:LMQ786479 LWM786476:LWM786479 MGI786476:MGI786479 MQE786476:MQE786479 NAA786476:NAA786479 NJW786476:NJW786479 NTS786476:NTS786479 ODO786476:ODO786479 ONK786476:ONK786479 OXG786476:OXG786479 PHC786476:PHC786479 PQY786476:PQY786479 QAU786476:QAU786479 QKQ786476:QKQ786479 QUM786476:QUM786479 REI786476:REI786479 ROE786476:ROE786479 RYA786476:RYA786479 SHW786476:SHW786479 SRS786476:SRS786479 TBO786476:TBO786479 TLK786476:TLK786479 TVG786476:TVG786479 UFC786476:UFC786479 UOY786476:UOY786479 UYU786476:UYU786479 VIQ786476:VIQ786479 VSM786476:VSM786479 WCI786476:WCI786479 WME786476:WME786479 WWA786476:WWA786479 S852012:S852015 JO852012:JO852015 TK852012:TK852015 ADG852012:ADG852015 ANC852012:ANC852015 AWY852012:AWY852015 BGU852012:BGU852015 BQQ852012:BQQ852015 CAM852012:CAM852015 CKI852012:CKI852015 CUE852012:CUE852015 DEA852012:DEA852015 DNW852012:DNW852015 DXS852012:DXS852015 EHO852012:EHO852015 ERK852012:ERK852015 FBG852012:FBG852015 FLC852012:FLC852015 FUY852012:FUY852015 GEU852012:GEU852015 GOQ852012:GOQ852015 GYM852012:GYM852015 HII852012:HII852015 HSE852012:HSE852015 ICA852012:ICA852015 ILW852012:ILW852015 IVS852012:IVS852015 JFO852012:JFO852015 JPK852012:JPK852015 JZG852012:JZG852015 KJC852012:KJC852015 KSY852012:KSY852015 LCU852012:LCU852015 LMQ852012:LMQ852015 LWM852012:LWM852015 MGI852012:MGI852015 MQE852012:MQE852015 NAA852012:NAA852015 NJW852012:NJW852015 NTS852012:NTS852015 ODO852012:ODO852015 ONK852012:ONK852015 OXG852012:OXG852015 PHC852012:PHC852015 PQY852012:PQY852015 QAU852012:QAU852015 QKQ852012:QKQ852015 QUM852012:QUM852015 REI852012:REI852015 ROE852012:ROE852015 RYA852012:RYA852015 SHW852012:SHW852015 SRS852012:SRS852015 TBO852012:TBO852015 TLK852012:TLK852015 TVG852012:TVG852015 UFC852012:UFC852015 UOY852012:UOY852015 UYU852012:UYU852015 VIQ852012:VIQ852015 VSM852012:VSM852015 WCI852012:WCI852015 WME852012:WME852015 WWA852012:WWA852015 S917548:S917551 JO917548:JO917551 TK917548:TK917551 ADG917548:ADG917551 ANC917548:ANC917551 AWY917548:AWY917551 BGU917548:BGU917551 BQQ917548:BQQ917551 CAM917548:CAM917551 CKI917548:CKI917551 CUE917548:CUE917551 DEA917548:DEA917551 DNW917548:DNW917551 DXS917548:DXS917551 EHO917548:EHO917551 ERK917548:ERK917551 FBG917548:FBG917551 FLC917548:FLC917551 FUY917548:FUY917551 GEU917548:GEU917551 GOQ917548:GOQ917551 GYM917548:GYM917551 HII917548:HII917551 HSE917548:HSE917551 ICA917548:ICA917551 ILW917548:ILW917551 IVS917548:IVS917551 JFO917548:JFO917551 JPK917548:JPK917551 JZG917548:JZG917551 KJC917548:KJC917551 KSY917548:KSY917551 LCU917548:LCU917551 LMQ917548:LMQ917551 LWM917548:LWM917551 MGI917548:MGI917551 MQE917548:MQE917551 NAA917548:NAA917551 NJW917548:NJW917551 NTS917548:NTS917551 ODO917548:ODO917551 ONK917548:ONK917551 OXG917548:OXG917551 PHC917548:PHC917551 PQY917548:PQY917551 QAU917548:QAU917551 QKQ917548:QKQ917551 QUM917548:QUM917551 REI917548:REI917551 ROE917548:ROE917551 RYA917548:RYA917551 SHW917548:SHW917551 SRS917548:SRS917551 TBO917548:TBO917551 TLK917548:TLK917551 TVG917548:TVG917551 UFC917548:UFC917551 UOY917548:UOY917551 UYU917548:UYU917551 VIQ917548:VIQ917551 VSM917548:VSM917551 WCI917548:WCI917551 WME917548:WME917551 WWA917548:WWA917551 S983084:S983087 JO983084:JO983087 TK983084:TK983087 ADG983084:ADG983087 ANC983084:ANC983087 AWY983084:AWY983087 BGU983084:BGU983087 BQQ983084:BQQ983087 CAM983084:CAM983087 CKI983084:CKI983087 CUE983084:CUE983087 DEA983084:DEA983087 DNW983084:DNW983087 DXS983084:DXS983087 EHO983084:EHO983087 ERK983084:ERK983087 FBG983084:FBG983087 FLC983084:FLC983087 FUY983084:FUY983087 GEU983084:GEU983087 GOQ983084:GOQ983087 GYM983084:GYM983087 HII983084:HII983087 HSE983084:HSE983087 ICA983084:ICA983087 ILW983084:ILW983087 IVS983084:IVS983087 JFO983084:JFO983087 JPK983084:JPK983087 JZG983084:JZG983087 KJC983084:KJC983087 KSY983084:KSY983087 LCU983084:LCU983087 LMQ983084:LMQ983087 LWM983084:LWM983087 MGI983084:MGI983087 MQE983084:MQE983087 NAA983084:NAA983087 NJW983084:NJW983087 NTS983084:NTS983087 ODO983084:ODO983087 ONK983084:ONK983087 OXG983084:OXG983087 PHC983084:PHC983087 PQY983084:PQY983087 QAU983084:QAU983087 QKQ983084:QKQ983087 QUM983084:QUM983087 REI983084:REI983087 ROE983084:ROE983087 RYA983084:RYA983087 SHW983084:SHW983087 SRS983084:SRS983087 TBO983084:TBO983087 TLK983084:TLK983087 TVG983084:TVG983087 UFC983084:UFC983087 UOY983084:UOY983087 UYU983084:UYU983087 VIQ983084:VIQ983087 VSM983084:VSM983087 WCI983084:WCI983087 WME983084:WME983087 WWA983084:WWA983087 S65590:S65591 JO65590:JO65591 TK65590:TK65591 ADG65590:ADG65591 ANC65590:ANC65591 AWY65590:AWY65591 BGU65590:BGU65591 BQQ65590:BQQ65591 CAM65590:CAM65591 CKI65590:CKI65591 CUE65590:CUE65591 DEA65590:DEA65591 DNW65590:DNW65591 DXS65590:DXS65591 EHO65590:EHO65591 ERK65590:ERK65591 FBG65590:FBG65591 FLC65590:FLC65591 FUY65590:FUY65591 GEU65590:GEU65591 GOQ65590:GOQ65591 GYM65590:GYM65591 HII65590:HII65591 HSE65590:HSE65591 ICA65590:ICA65591 ILW65590:ILW65591 IVS65590:IVS65591 JFO65590:JFO65591 JPK65590:JPK65591 JZG65590:JZG65591 KJC65590:KJC65591 KSY65590:KSY65591 LCU65590:LCU65591 LMQ65590:LMQ65591 LWM65590:LWM65591 MGI65590:MGI65591 MQE65590:MQE65591 NAA65590:NAA65591 NJW65590:NJW65591 NTS65590:NTS65591 ODO65590:ODO65591 ONK65590:ONK65591 OXG65590:OXG65591 PHC65590:PHC65591 PQY65590:PQY65591 QAU65590:QAU65591 QKQ65590:QKQ65591 QUM65590:QUM65591 REI65590:REI65591 ROE65590:ROE65591 RYA65590:RYA65591 SHW65590:SHW65591 SRS65590:SRS65591 TBO65590:TBO65591 TLK65590:TLK65591 TVG65590:TVG65591 UFC65590:UFC65591 UOY65590:UOY65591 UYU65590:UYU65591 VIQ65590:VIQ65591 VSM65590:VSM65591 WCI65590:WCI65591 WME65590:WME65591 WWA65590:WWA65591 S131126:S131127 JO131126:JO131127 TK131126:TK131127 ADG131126:ADG131127 ANC131126:ANC131127 AWY131126:AWY131127 BGU131126:BGU131127 BQQ131126:BQQ131127 CAM131126:CAM131127 CKI131126:CKI131127 CUE131126:CUE131127 DEA131126:DEA131127 DNW131126:DNW131127 DXS131126:DXS131127 EHO131126:EHO131127 ERK131126:ERK131127 FBG131126:FBG131127 FLC131126:FLC131127 FUY131126:FUY131127 GEU131126:GEU131127 GOQ131126:GOQ131127 GYM131126:GYM131127 HII131126:HII131127 HSE131126:HSE131127 ICA131126:ICA131127 ILW131126:ILW131127 IVS131126:IVS131127 JFO131126:JFO131127 JPK131126:JPK131127 JZG131126:JZG131127 KJC131126:KJC131127 KSY131126:KSY131127 LCU131126:LCU131127 LMQ131126:LMQ131127 LWM131126:LWM131127 MGI131126:MGI131127 MQE131126:MQE131127 NAA131126:NAA131127 NJW131126:NJW131127 NTS131126:NTS131127 ODO131126:ODO131127 ONK131126:ONK131127 OXG131126:OXG131127 PHC131126:PHC131127 PQY131126:PQY131127 QAU131126:QAU131127 QKQ131126:QKQ131127 QUM131126:QUM131127 REI131126:REI131127 ROE131126:ROE131127 RYA131126:RYA131127 SHW131126:SHW131127 SRS131126:SRS131127 TBO131126:TBO131127 TLK131126:TLK131127 TVG131126:TVG131127 UFC131126:UFC131127 UOY131126:UOY131127 UYU131126:UYU131127 VIQ131126:VIQ131127 VSM131126:VSM131127 WCI131126:WCI131127 WME131126:WME131127 WWA131126:WWA131127 S196662:S196663 JO196662:JO196663 TK196662:TK196663 ADG196662:ADG196663 ANC196662:ANC196663 AWY196662:AWY196663 BGU196662:BGU196663 BQQ196662:BQQ196663 CAM196662:CAM196663 CKI196662:CKI196663 CUE196662:CUE196663 DEA196662:DEA196663 DNW196662:DNW196663 DXS196662:DXS196663 EHO196662:EHO196663 ERK196662:ERK196663 FBG196662:FBG196663 FLC196662:FLC196663 FUY196662:FUY196663 GEU196662:GEU196663 GOQ196662:GOQ196663 GYM196662:GYM196663 HII196662:HII196663 HSE196662:HSE196663 ICA196662:ICA196663 ILW196662:ILW196663 IVS196662:IVS196663 JFO196662:JFO196663 JPK196662:JPK196663 JZG196662:JZG196663 KJC196662:KJC196663 KSY196662:KSY196663 LCU196662:LCU196663 LMQ196662:LMQ196663 LWM196662:LWM196663 MGI196662:MGI196663 MQE196662:MQE196663 NAA196662:NAA196663 NJW196662:NJW196663 NTS196662:NTS196663 ODO196662:ODO196663 ONK196662:ONK196663 OXG196662:OXG196663 PHC196662:PHC196663 PQY196662:PQY196663 QAU196662:QAU196663 QKQ196662:QKQ196663 QUM196662:QUM196663 REI196662:REI196663 ROE196662:ROE196663 RYA196662:RYA196663 SHW196662:SHW196663 SRS196662:SRS196663 TBO196662:TBO196663 TLK196662:TLK196663 TVG196662:TVG196663 UFC196662:UFC196663 UOY196662:UOY196663 UYU196662:UYU196663 VIQ196662:VIQ196663 VSM196662:VSM196663 WCI196662:WCI196663 WME196662:WME196663 WWA196662:WWA196663 S262198:S262199 JO262198:JO262199 TK262198:TK262199 ADG262198:ADG262199 ANC262198:ANC262199 AWY262198:AWY262199 BGU262198:BGU262199 BQQ262198:BQQ262199 CAM262198:CAM262199 CKI262198:CKI262199 CUE262198:CUE262199 DEA262198:DEA262199 DNW262198:DNW262199 DXS262198:DXS262199 EHO262198:EHO262199 ERK262198:ERK262199 FBG262198:FBG262199 FLC262198:FLC262199 FUY262198:FUY262199 GEU262198:GEU262199 GOQ262198:GOQ262199 GYM262198:GYM262199 HII262198:HII262199 HSE262198:HSE262199 ICA262198:ICA262199 ILW262198:ILW262199 IVS262198:IVS262199 JFO262198:JFO262199 JPK262198:JPK262199 JZG262198:JZG262199 KJC262198:KJC262199 KSY262198:KSY262199 LCU262198:LCU262199 LMQ262198:LMQ262199 LWM262198:LWM262199 MGI262198:MGI262199 MQE262198:MQE262199 NAA262198:NAA262199 NJW262198:NJW262199 NTS262198:NTS262199 ODO262198:ODO262199 ONK262198:ONK262199 OXG262198:OXG262199 PHC262198:PHC262199 PQY262198:PQY262199 QAU262198:QAU262199 QKQ262198:QKQ262199 QUM262198:QUM262199 REI262198:REI262199 ROE262198:ROE262199 RYA262198:RYA262199 SHW262198:SHW262199 SRS262198:SRS262199 TBO262198:TBO262199 TLK262198:TLK262199 TVG262198:TVG262199 UFC262198:UFC262199 UOY262198:UOY262199 UYU262198:UYU262199 VIQ262198:VIQ262199 VSM262198:VSM262199 WCI262198:WCI262199 WME262198:WME262199 WWA262198:WWA262199 S327734:S327735 JO327734:JO327735 TK327734:TK327735 ADG327734:ADG327735 ANC327734:ANC327735 AWY327734:AWY327735 BGU327734:BGU327735 BQQ327734:BQQ327735 CAM327734:CAM327735 CKI327734:CKI327735 CUE327734:CUE327735 DEA327734:DEA327735 DNW327734:DNW327735 DXS327734:DXS327735 EHO327734:EHO327735 ERK327734:ERK327735 FBG327734:FBG327735 FLC327734:FLC327735 FUY327734:FUY327735 GEU327734:GEU327735 GOQ327734:GOQ327735 GYM327734:GYM327735 HII327734:HII327735 HSE327734:HSE327735 ICA327734:ICA327735 ILW327734:ILW327735 IVS327734:IVS327735 JFO327734:JFO327735 JPK327734:JPK327735 JZG327734:JZG327735 KJC327734:KJC327735 KSY327734:KSY327735 LCU327734:LCU327735 LMQ327734:LMQ327735 LWM327734:LWM327735 MGI327734:MGI327735 MQE327734:MQE327735 NAA327734:NAA327735 NJW327734:NJW327735 NTS327734:NTS327735 ODO327734:ODO327735 ONK327734:ONK327735 OXG327734:OXG327735 PHC327734:PHC327735 PQY327734:PQY327735 QAU327734:QAU327735 QKQ327734:QKQ327735 QUM327734:QUM327735 REI327734:REI327735 ROE327734:ROE327735 RYA327734:RYA327735 SHW327734:SHW327735 SRS327734:SRS327735 TBO327734:TBO327735 TLK327734:TLK327735 TVG327734:TVG327735 UFC327734:UFC327735 UOY327734:UOY327735 UYU327734:UYU327735 VIQ327734:VIQ327735 VSM327734:VSM327735 WCI327734:WCI327735 WME327734:WME327735 WWA327734:WWA327735 S393270:S393271 JO393270:JO393271 TK393270:TK393271 ADG393270:ADG393271 ANC393270:ANC393271 AWY393270:AWY393271 BGU393270:BGU393271 BQQ393270:BQQ393271 CAM393270:CAM393271 CKI393270:CKI393271 CUE393270:CUE393271 DEA393270:DEA393271 DNW393270:DNW393271 DXS393270:DXS393271 EHO393270:EHO393271 ERK393270:ERK393271 FBG393270:FBG393271 FLC393270:FLC393271 FUY393270:FUY393271 GEU393270:GEU393271 GOQ393270:GOQ393271 GYM393270:GYM393271 HII393270:HII393271 HSE393270:HSE393271 ICA393270:ICA393271 ILW393270:ILW393271 IVS393270:IVS393271 JFO393270:JFO393271 JPK393270:JPK393271 JZG393270:JZG393271 KJC393270:KJC393271 KSY393270:KSY393271 LCU393270:LCU393271 LMQ393270:LMQ393271 LWM393270:LWM393271 MGI393270:MGI393271 MQE393270:MQE393271 NAA393270:NAA393271 NJW393270:NJW393271 NTS393270:NTS393271 ODO393270:ODO393271 ONK393270:ONK393271 OXG393270:OXG393271 PHC393270:PHC393271 PQY393270:PQY393271 QAU393270:QAU393271 QKQ393270:QKQ393271 QUM393270:QUM393271 REI393270:REI393271 ROE393270:ROE393271 RYA393270:RYA393271 SHW393270:SHW393271 SRS393270:SRS393271 TBO393270:TBO393271 TLK393270:TLK393271 TVG393270:TVG393271 UFC393270:UFC393271 UOY393270:UOY393271 UYU393270:UYU393271 VIQ393270:VIQ393271 VSM393270:VSM393271 WCI393270:WCI393271 WME393270:WME393271 WWA393270:WWA393271 S458806:S458807 JO458806:JO458807 TK458806:TK458807 ADG458806:ADG458807 ANC458806:ANC458807 AWY458806:AWY458807 BGU458806:BGU458807 BQQ458806:BQQ458807 CAM458806:CAM458807 CKI458806:CKI458807 CUE458806:CUE458807 DEA458806:DEA458807 DNW458806:DNW458807 DXS458806:DXS458807 EHO458806:EHO458807 ERK458806:ERK458807 FBG458806:FBG458807 FLC458806:FLC458807 FUY458806:FUY458807 GEU458806:GEU458807 GOQ458806:GOQ458807 GYM458806:GYM458807 HII458806:HII458807 HSE458806:HSE458807 ICA458806:ICA458807 ILW458806:ILW458807 IVS458806:IVS458807 JFO458806:JFO458807 JPK458806:JPK458807 JZG458806:JZG458807 KJC458806:KJC458807 KSY458806:KSY458807 LCU458806:LCU458807 LMQ458806:LMQ458807 LWM458806:LWM458807 MGI458806:MGI458807 MQE458806:MQE458807 NAA458806:NAA458807 NJW458806:NJW458807 NTS458806:NTS458807 ODO458806:ODO458807 ONK458806:ONK458807 OXG458806:OXG458807 PHC458806:PHC458807 PQY458806:PQY458807 QAU458806:QAU458807 QKQ458806:QKQ458807 QUM458806:QUM458807 REI458806:REI458807 ROE458806:ROE458807 RYA458806:RYA458807 SHW458806:SHW458807 SRS458806:SRS458807 TBO458806:TBO458807 TLK458806:TLK458807 TVG458806:TVG458807 UFC458806:UFC458807 UOY458806:UOY458807 UYU458806:UYU458807 VIQ458806:VIQ458807 VSM458806:VSM458807 WCI458806:WCI458807 WME458806:WME458807 WWA458806:WWA458807 S524342:S524343 JO524342:JO524343 TK524342:TK524343 ADG524342:ADG524343 ANC524342:ANC524343 AWY524342:AWY524343 BGU524342:BGU524343 BQQ524342:BQQ524343 CAM524342:CAM524343 CKI524342:CKI524343 CUE524342:CUE524343 DEA524342:DEA524343 DNW524342:DNW524343 DXS524342:DXS524343 EHO524342:EHO524343 ERK524342:ERK524343 FBG524342:FBG524343 FLC524342:FLC524343 FUY524342:FUY524343 GEU524342:GEU524343 GOQ524342:GOQ524343 GYM524342:GYM524343 HII524342:HII524343 HSE524342:HSE524343 ICA524342:ICA524343 ILW524342:ILW524343 IVS524342:IVS524343 JFO524342:JFO524343 JPK524342:JPK524343 JZG524342:JZG524343 KJC524342:KJC524343 KSY524342:KSY524343 LCU524342:LCU524343 LMQ524342:LMQ524343 LWM524342:LWM524343 MGI524342:MGI524343 MQE524342:MQE524343 NAA524342:NAA524343 NJW524342:NJW524343 NTS524342:NTS524343 ODO524342:ODO524343 ONK524342:ONK524343 OXG524342:OXG524343 PHC524342:PHC524343 PQY524342:PQY524343 QAU524342:QAU524343 QKQ524342:QKQ524343 QUM524342:QUM524343 REI524342:REI524343 ROE524342:ROE524343 RYA524342:RYA524343 SHW524342:SHW524343 SRS524342:SRS524343 TBO524342:TBO524343 TLK524342:TLK524343 TVG524342:TVG524343 UFC524342:UFC524343 UOY524342:UOY524343 UYU524342:UYU524343 VIQ524342:VIQ524343 VSM524342:VSM524343 WCI524342:WCI524343 WME524342:WME524343 WWA524342:WWA524343 S589878:S589879 JO589878:JO589879 TK589878:TK589879 ADG589878:ADG589879 ANC589878:ANC589879 AWY589878:AWY589879 BGU589878:BGU589879 BQQ589878:BQQ589879 CAM589878:CAM589879 CKI589878:CKI589879 CUE589878:CUE589879 DEA589878:DEA589879 DNW589878:DNW589879 DXS589878:DXS589879 EHO589878:EHO589879 ERK589878:ERK589879 FBG589878:FBG589879 FLC589878:FLC589879 FUY589878:FUY589879 GEU589878:GEU589879 GOQ589878:GOQ589879 GYM589878:GYM589879 HII589878:HII589879 HSE589878:HSE589879 ICA589878:ICA589879 ILW589878:ILW589879 IVS589878:IVS589879 JFO589878:JFO589879 JPK589878:JPK589879 JZG589878:JZG589879 KJC589878:KJC589879 KSY589878:KSY589879 LCU589878:LCU589879 LMQ589878:LMQ589879 LWM589878:LWM589879 MGI589878:MGI589879 MQE589878:MQE589879 NAA589878:NAA589879 NJW589878:NJW589879 NTS589878:NTS589879 ODO589878:ODO589879 ONK589878:ONK589879 OXG589878:OXG589879 PHC589878:PHC589879 PQY589878:PQY589879 QAU589878:QAU589879 QKQ589878:QKQ589879 QUM589878:QUM589879 REI589878:REI589879 ROE589878:ROE589879 RYA589878:RYA589879 SHW589878:SHW589879 SRS589878:SRS589879 TBO589878:TBO589879 TLK589878:TLK589879 TVG589878:TVG589879 UFC589878:UFC589879 UOY589878:UOY589879 UYU589878:UYU589879 VIQ589878:VIQ589879 VSM589878:VSM589879 WCI589878:WCI589879 WME589878:WME589879 WWA589878:WWA589879 S655414:S655415 JO655414:JO655415 TK655414:TK655415 ADG655414:ADG655415 ANC655414:ANC655415 AWY655414:AWY655415 BGU655414:BGU655415 BQQ655414:BQQ655415 CAM655414:CAM655415 CKI655414:CKI655415 CUE655414:CUE655415 DEA655414:DEA655415 DNW655414:DNW655415 DXS655414:DXS655415 EHO655414:EHO655415 ERK655414:ERK655415 FBG655414:FBG655415 FLC655414:FLC655415 FUY655414:FUY655415 GEU655414:GEU655415 GOQ655414:GOQ655415 GYM655414:GYM655415 HII655414:HII655415 HSE655414:HSE655415 ICA655414:ICA655415 ILW655414:ILW655415 IVS655414:IVS655415 JFO655414:JFO655415 JPK655414:JPK655415 JZG655414:JZG655415 KJC655414:KJC655415 KSY655414:KSY655415 LCU655414:LCU655415 LMQ655414:LMQ655415 LWM655414:LWM655415 MGI655414:MGI655415 MQE655414:MQE655415 NAA655414:NAA655415 NJW655414:NJW655415 NTS655414:NTS655415 ODO655414:ODO655415 ONK655414:ONK655415 OXG655414:OXG655415 PHC655414:PHC655415 PQY655414:PQY655415 QAU655414:QAU655415 QKQ655414:QKQ655415 QUM655414:QUM655415 REI655414:REI655415 ROE655414:ROE655415 RYA655414:RYA655415 SHW655414:SHW655415 SRS655414:SRS655415 TBO655414:TBO655415 TLK655414:TLK655415 TVG655414:TVG655415 UFC655414:UFC655415 UOY655414:UOY655415 UYU655414:UYU655415 VIQ655414:VIQ655415 VSM655414:VSM655415 WCI655414:WCI655415 WME655414:WME655415 WWA655414:WWA655415 S720950:S720951 JO720950:JO720951 TK720950:TK720951 ADG720950:ADG720951 ANC720950:ANC720951 AWY720950:AWY720951 BGU720950:BGU720951 BQQ720950:BQQ720951 CAM720950:CAM720951 CKI720950:CKI720951 CUE720950:CUE720951 DEA720950:DEA720951 DNW720950:DNW720951 DXS720950:DXS720951 EHO720950:EHO720951 ERK720950:ERK720951 FBG720950:FBG720951 FLC720950:FLC720951 FUY720950:FUY720951 GEU720950:GEU720951 GOQ720950:GOQ720951 GYM720950:GYM720951 HII720950:HII720951 HSE720950:HSE720951 ICA720950:ICA720951 ILW720950:ILW720951 IVS720950:IVS720951 JFO720950:JFO720951 JPK720950:JPK720951 JZG720950:JZG720951 KJC720950:KJC720951 KSY720950:KSY720951 LCU720950:LCU720951 LMQ720950:LMQ720951 LWM720950:LWM720951 MGI720950:MGI720951 MQE720950:MQE720951 NAA720950:NAA720951 NJW720950:NJW720951 NTS720950:NTS720951 ODO720950:ODO720951 ONK720950:ONK720951 OXG720950:OXG720951 PHC720950:PHC720951 PQY720950:PQY720951 QAU720950:QAU720951 QKQ720950:QKQ720951 QUM720950:QUM720951 REI720950:REI720951 ROE720950:ROE720951 RYA720950:RYA720951 SHW720950:SHW720951 SRS720950:SRS720951 TBO720950:TBO720951 TLK720950:TLK720951 TVG720950:TVG720951 UFC720950:UFC720951 UOY720950:UOY720951 UYU720950:UYU720951 VIQ720950:VIQ720951 VSM720950:VSM720951 WCI720950:WCI720951 WME720950:WME720951 WWA720950:WWA720951 S786486:S786487 JO786486:JO786487 TK786486:TK786487 ADG786486:ADG786487 ANC786486:ANC786487 AWY786486:AWY786487 BGU786486:BGU786487 BQQ786486:BQQ786487 CAM786486:CAM786487 CKI786486:CKI786487 CUE786486:CUE786487 DEA786486:DEA786487 DNW786486:DNW786487 DXS786486:DXS786487 EHO786486:EHO786487 ERK786486:ERK786487 FBG786486:FBG786487 FLC786486:FLC786487 FUY786486:FUY786487 GEU786486:GEU786487 GOQ786486:GOQ786487 GYM786486:GYM786487 HII786486:HII786487 HSE786486:HSE786487 ICA786486:ICA786487 ILW786486:ILW786487 IVS786486:IVS786487 JFO786486:JFO786487 JPK786486:JPK786487 JZG786486:JZG786487 KJC786486:KJC786487 KSY786486:KSY786487 LCU786486:LCU786487 LMQ786486:LMQ786487 LWM786486:LWM786487 MGI786486:MGI786487 MQE786486:MQE786487 NAA786486:NAA786487 NJW786486:NJW786487 NTS786486:NTS786487 ODO786486:ODO786487 ONK786486:ONK786487 OXG786486:OXG786487 PHC786486:PHC786487 PQY786486:PQY786487 QAU786486:QAU786487 QKQ786486:QKQ786487 QUM786486:QUM786487 REI786486:REI786487 ROE786486:ROE786487 RYA786486:RYA786487 SHW786486:SHW786487 SRS786486:SRS786487 TBO786486:TBO786487 TLK786486:TLK786487 TVG786486:TVG786487 UFC786486:UFC786487 UOY786486:UOY786487 UYU786486:UYU786487 VIQ786486:VIQ786487 VSM786486:VSM786487 WCI786486:WCI786487 WME786486:WME786487 WWA786486:WWA786487 S852022:S852023 JO852022:JO852023 TK852022:TK852023 ADG852022:ADG852023 ANC852022:ANC852023 AWY852022:AWY852023 BGU852022:BGU852023 BQQ852022:BQQ852023 CAM852022:CAM852023 CKI852022:CKI852023 CUE852022:CUE852023 DEA852022:DEA852023 DNW852022:DNW852023 DXS852022:DXS852023 EHO852022:EHO852023 ERK852022:ERK852023 FBG852022:FBG852023 FLC852022:FLC852023 FUY852022:FUY852023 GEU852022:GEU852023 GOQ852022:GOQ852023 GYM852022:GYM852023 HII852022:HII852023 HSE852022:HSE852023 ICA852022:ICA852023 ILW852022:ILW852023 IVS852022:IVS852023 JFO852022:JFO852023 JPK852022:JPK852023 JZG852022:JZG852023 KJC852022:KJC852023 KSY852022:KSY852023 LCU852022:LCU852023 LMQ852022:LMQ852023 LWM852022:LWM852023 MGI852022:MGI852023 MQE852022:MQE852023 NAA852022:NAA852023 NJW852022:NJW852023 NTS852022:NTS852023 ODO852022:ODO852023 ONK852022:ONK852023 OXG852022:OXG852023 PHC852022:PHC852023 PQY852022:PQY852023 QAU852022:QAU852023 QKQ852022:QKQ852023 QUM852022:QUM852023 REI852022:REI852023 ROE852022:ROE852023 RYA852022:RYA852023 SHW852022:SHW852023 SRS852022:SRS852023 TBO852022:TBO852023 TLK852022:TLK852023 TVG852022:TVG852023 UFC852022:UFC852023 UOY852022:UOY852023 UYU852022:UYU852023 VIQ852022:VIQ852023 VSM852022:VSM852023 WCI852022:WCI852023 WME852022:WME852023 WWA852022:WWA852023 S917558:S917559 JO917558:JO917559 TK917558:TK917559 ADG917558:ADG917559 ANC917558:ANC917559 AWY917558:AWY917559 BGU917558:BGU917559 BQQ917558:BQQ917559 CAM917558:CAM917559 CKI917558:CKI917559 CUE917558:CUE917559 DEA917558:DEA917559 DNW917558:DNW917559 DXS917558:DXS917559 EHO917558:EHO917559 ERK917558:ERK917559 FBG917558:FBG917559 FLC917558:FLC917559 FUY917558:FUY917559 GEU917558:GEU917559 GOQ917558:GOQ917559 GYM917558:GYM917559 HII917558:HII917559 HSE917558:HSE917559 ICA917558:ICA917559 ILW917558:ILW917559 IVS917558:IVS917559 JFO917558:JFO917559 JPK917558:JPK917559 JZG917558:JZG917559 KJC917558:KJC917559 KSY917558:KSY917559 LCU917558:LCU917559 LMQ917558:LMQ917559 LWM917558:LWM917559 MGI917558:MGI917559 MQE917558:MQE917559 NAA917558:NAA917559 NJW917558:NJW917559 NTS917558:NTS917559 ODO917558:ODO917559 ONK917558:ONK917559 OXG917558:OXG917559 PHC917558:PHC917559 PQY917558:PQY917559 QAU917558:QAU917559 QKQ917558:QKQ917559 QUM917558:QUM917559 REI917558:REI917559 ROE917558:ROE917559 RYA917558:RYA917559 SHW917558:SHW917559 SRS917558:SRS917559 TBO917558:TBO917559 TLK917558:TLK917559 TVG917558:TVG917559 UFC917558:UFC917559 UOY917558:UOY917559 UYU917558:UYU917559 VIQ917558:VIQ917559 VSM917558:VSM917559 WCI917558:WCI917559 WME917558:WME917559 WWA917558:WWA917559 S983094:S983095 JO983094:JO983095 TK983094:TK983095 ADG983094:ADG983095 ANC983094:ANC983095 AWY983094:AWY983095 BGU983094:BGU983095 BQQ983094:BQQ983095 CAM983094:CAM983095 CKI983094:CKI983095 CUE983094:CUE983095 DEA983094:DEA983095 DNW983094:DNW983095 DXS983094:DXS983095 EHO983094:EHO983095 ERK983094:ERK983095 FBG983094:FBG983095 FLC983094:FLC983095 FUY983094:FUY983095 GEU983094:GEU983095 GOQ983094:GOQ983095 GYM983094:GYM983095 HII983094:HII983095 HSE983094:HSE983095 ICA983094:ICA983095 ILW983094:ILW983095 IVS983094:IVS983095 JFO983094:JFO983095 JPK983094:JPK983095 JZG983094:JZG983095 KJC983094:KJC983095 KSY983094:KSY983095 LCU983094:LCU983095 LMQ983094:LMQ983095 LWM983094:LWM983095 MGI983094:MGI983095 MQE983094:MQE983095 NAA983094:NAA983095 NJW983094:NJW983095 NTS983094:NTS983095 ODO983094:ODO983095 ONK983094:ONK983095 OXG983094:OXG983095 PHC983094:PHC983095 PQY983094:PQY983095 QAU983094:QAU983095 QKQ983094:QKQ983095 QUM983094:QUM983095 REI983094:REI983095 ROE983094:ROE983095 RYA983094:RYA983095 SHW983094:SHW983095 SRS983094:SRS983095 TBO983094:TBO983095 TLK983094:TLK983095 TVG983094:TVG983095 UFC983094:UFC983095 UOY983094:UOY983095 UYU983094:UYU983095 VIQ983094:VIQ983095 VSM983094:VSM983095 WCI983094:WCI983095 WME983094:WME983095 WWA983094:WWA983095 S65598:S65599 JO65598:JO65599 TK65598:TK65599 ADG65598:ADG65599 ANC65598:ANC65599 AWY65598:AWY65599 BGU65598:BGU65599 BQQ65598:BQQ65599 CAM65598:CAM65599 CKI65598:CKI65599 CUE65598:CUE65599 DEA65598:DEA65599 DNW65598:DNW65599 DXS65598:DXS65599 EHO65598:EHO65599 ERK65598:ERK65599 FBG65598:FBG65599 FLC65598:FLC65599 FUY65598:FUY65599 GEU65598:GEU65599 GOQ65598:GOQ65599 GYM65598:GYM65599 HII65598:HII65599 HSE65598:HSE65599 ICA65598:ICA65599 ILW65598:ILW65599 IVS65598:IVS65599 JFO65598:JFO65599 JPK65598:JPK65599 JZG65598:JZG65599 KJC65598:KJC65599 KSY65598:KSY65599 LCU65598:LCU65599 LMQ65598:LMQ65599 LWM65598:LWM65599 MGI65598:MGI65599 MQE65598:MQE65599 NAA65598:NAA65599 NJW65598:NJW65599 NTS65598:NTS65599 ODO65598:ODO65599 ONK65598:ONK65599 OXG65598:OXG65599 PHC65598:PHC65599 PQY65598:PQY65599 QAU65598:QAU65599 QKQ65598:QKQ65599 QUM65598:QUM65599 REI65598:REI65599 ROE65598:ROE65599 RYA65598:RYA65599 SHW65598:SHW65599 SRS65598:SRS65599 TBO65598:TBO65599 TLK65598:TLK65599 TVG65598:TVG65599 UFC65598:UFC65599 UOY65598:UOY65599 UYU65598:UYU65599 VIQ65598:VIQ65599 VSM65598:VSM65599 WCI65598:WCI65599 WME65598:WME65599 WWA65598:WWA65599 S131134:S131135 JO131134:JO131135 TK131134:TK131135 ADG131134:ADG131135 ANC131134:ANC131135 AWY131134:AWY131135 BGU131134:BGU131135 BQQ131134:BQQ131135 CAM131134:CAM131135 CKI131134:CKI131135 CUE131134:CUE131135 DEA131134:DEA131135 DNW131134:DNW131135 DXS131134:DXS131135 EHO131134:EHO131135 ERK131134:ERK131135 FBG131134:FBG131135 FLC131134:FLC131135 FUY131134:FUY131135 GEU131134:GEU131135 GOQ131134:GOQ131135 GYM131134:GYM131135 HII131134:HII131135 HSE131134:HSE131135 ICA131134:ICA131135 ILW131134:ILW131135 IVS131134:IVS131135 JFO131134:JFO131135 JPK131134:JPK131135 JZG131134:JZG131135 KJC131134:KJC131135 KSY131134:KSY131135 LCU131134:LCU131135 LMQ131134:LMQ131135 LWM131134:LWM131135 MGI131134:MGI131135 MQE131134:MQE131135 NAA131134:NAA131135 NJW131134:NJW131135 NTS131134:NTS131135 ODO131134:ODO131135 ONK131134:ONK131135 OXG131134:OXG131135 PHC131134:PHC131135 PQY131134:PQY131135 QAU131134:QAU131135 QKQ131134:QKQ131135 QUM131134:QUM131135 REI131134:REI131135 ROE131134:ROE131135 RYA131134:RYA131135 SHW131134:SHW131135 SRS131134:SRS131135 TBO131134:TBO131135 TLK131134:TLK131135 TVG131134:TVG131135 UFC131134:UFC131135 UOY131134:UOY131135 UYU131134:UYU131135 VIQ131134:VIQ131135 VSM131134:VSM131135 WCI131134:WCI131135 WME131134:WME131135 WWA131134:WWA131135 S196670:S196671 JO196670:JO196671 TK196670:TK196671 ADG196670:ADG196671 ANC196670:ANC196671 AWY196670:AWY196671 BGU196670:BGU196671 BQQ196670:BQQ196671 CAM196670:CAM196671 CKI196670:CKI196671 CUE196670:CUE196671 DEA196670:DEA196671 DNW196670:DNW196671 DXS196670:DXS196671 EHO196670:EHO196671 ERK196670:ERK196671 FBG196670:FBG196671 FLC196670:FLC196671 FUY196670:FUY196671 GEU196670:GEU196671 GOQ196670:GOQ196671 GYM196670:GYM196671 HII196670:HII196671 HSE196670:HSE196671 ICA196670:ICA196671 ILW196670:ILW196671 IVS196670:IVS196671 JFO196670:JFO196671 JPK196670:JPK196671 JZG196670:JZG196671 KJC196670:KJC196671 KSY196670:KSY196671 LCU196670:LCU196671 LMQ196670:LMQ196671 LWM196670:LWM196671 MGI196670:MGI196671 MQE196670:MQE196671 NAA196670:NAA196671 NJW196670:NJW196671 NTS196670:NTS196671 ODO196670:ODO196671 ONK196670:ONK196671 OXG196670:OXG196671 PHC196670:PHC196671 PQY196670:PQY196671 QAU196670:QAU196671 QKQ196670:QKQ196671 QUM196670:QUM196671 REI196670:REI196671 ROE196670:ROE196671 RYA196670:RYA196671 SHW196670:SHW196671 SRS196670:SRS196671 TBO196670:TBO196671 TLK196670:TLK196671 TVG196670:TVG196671 UFC196670:UFC196671 UOY196670:UOY196671 UYU196670:UYU196671 VIQ196670:VIQ196671 VSM196670:VSM196671 WCI196670:WCI196671 WME196670:WME196671 WWA196670:WWA196671 S262206:S262207 JO262206:JO262207 TK262206:TK262207 ADG262206:ADG262207 ANC262206:ANC262207 AWY262206:AWY262207 BGU262206:BGU262207 BQQ262206:BQQ262207 CAM262206:CAM262207 CKI262206:CKI262207 CUE262206:CUE262207 DEA262206:DEA262207 DNW262206:DNW262207 DXS262206:DXS262207 EHO262206:EHO262207 ERK262206:ERK262207 FBG262206:FBG262207 FLC262206:FLC262207 FUY262206:FUY262207 GEU262206:GEU262207 GOQ262206:GOQ262207 GYM262206:GYM262207 HII262206:HII262207 HSE262206:HSE262207 ICA262206:ICA262207 ILW262206:ILW262207 IVS262206:IVS262207 JFO262206:JFO262207 JPK262206:JPK262207 JZG262206:JZG262207 KJC262206:KJC262207 KSY262206:KSY262207 LCU262206:LCU262207 LMQ262206:LMQ262207 LWM262206:LWM262207 MGI262206:MGI262207 MQE262206:MQE262207 NAA262206:NAA262207 NJW262206:NJW262207 NTS262206:NTS262207 ODO262206:ODO262207 ONK262206:ONK262207 OXG262206:OXG262207 PHC262206:PHC262207 PQY262206:PQY262207 QAU262206:QAU262207 QKQ262206:QKQ262207 QUM262206:QUM262207 REI262206:REI262207 ROE262206:ROE262207 RYA262206:RYA262207 SHW262206:SHW262207 SRS262206:SRS262207 TBO262206:TBO262207 TLK262206:TLK262207 TVG262206:TVG262207 UFC262206:UFC262207 UOY262206:UOY262207 UYU262206:UYU262207 VIQ262206:VIQ262207 VSM262206:VSM262207 WCI262206:WCI262207 WME262206:WME262207 WWA262206:WWA262207 S327742:S327743 JO327742:JO327743 TK327742:TK327743 ADG327742:ADG327743 ANC327742:ANC327743 AWY327742:AWY327743 BGU327742:BGU327743 BQQ327742:BQQ327743 CAM327742:CAM327743 CKI327742:CKI327743 CUE327742:CUE327743 DEA327742:DEA327743 DNW327742:DNW327743 DXS327742:DXS327743 EHO327742:EHO327743 ERK327742:ERK327743 FBG327742:FBG327743 FLC327742:FLC327743 FUY327742:FUY327743 GEU327742:GEU327743 GOQ327742:GOQ327743 GYM327742:GYM327743 HII327742:HII327743 HSE327742:HSE327743 ICA327742:ICA327743 ILW327742:ILW327743 IVS327742:IVS327743 JFO327742:JFO327743 JPK327742:JPK327743 JZG327742:JZG327743 KJC327742:KJC327743 KSY327742:KSY327743 LCU327742:LCU327743 LMQ327742:LMQ327743 LWM327742:LWM327743 MGI327742:MGI327743 MQE327742:MQE327743 NAA327742:NAA327743 NJW327742:NJW327743 NTS327742:NTS327743 ODO327742:ODO327743 ONK327742:ONK327743 OXG327742:OXG327743 PHC327742:PHC327743 PQY327742:PQY327743 QAU327742:QAU327743 QKQ327742:QKQ327743 QUM327742:QUM327743 REI327742:REI327743 ROE327742:ROE327743 RYA327742:RYA327743 SHW327742:SHW327743 SRS327742:SRS327743 TBO327742:TBO327743 TLK327742:TLK327743 TVG327742:TVG327743 UFC327742:UFC327743 UOY327742:UOY327743 UYU327742:UYU327743 VIQ327742:VIQ327743 VSM327742:VSM327743 WCI327742:WCI327743 WME327742:WME327743 WWA327742:WWA327743 S393278:S393279 JO393278:JO393279 TK393278:TK393279 ADG393278:ADG393279 ANC393278:ANC393279 AWY393278:AWY393279 BGU393278:BGU393279 BQQ393278:BQQ393279 CAM393278:CAM393279 CKI393278:CKI393279 CUE393278:CUE393279 DEA393278:DEA393279 DNW393278:DNW393279 DXS393278:DXS393279 EHO393278:EHO393279 ERK393278:ERK393279 FBG393278:FBG393279 FLC393278:FLC393279 FUY393278:FUY393279 GEU393278:GEU393279 GOQ393278:GOQ393279 GYM393278:GYM393279 HII393278:HII393279 HSE393278:HSE393279 ICA393278:ICA393279 ILW393278:ILW393279 IVS393278:IVS393279 JFO393278:JFO393279 JPK393278:JPK393279 JZG393278:JZG393279 KJC393278:KJC393279 KSY393278:KSY393279 LCU393278:LCU393279 LMQ393278:LMQ393279 LWM393278:LWM393279 MGI393278:MGI393279 MQE393278:MQE393279 NAA393278:NAA393279 NJW393278:NJW393279 NTS393278:NTS393279 ODO393278:ODO393279 ONK393278:ONK393279 OXG393278:OXG393279 PHC393278:PHC393279 PQY393278:PQY393279 QAU393278:QAU393279 QKQ393278:QKQ393279 QUM393278:QUM393279 REI393278:REI393279 ROE393278:ROE393279 RYA393278:RYA393279 SHW393278:SHW393279 SRS393278:SRS393279 TBO393278:TBO393279 TLK393278:TLK393279 TVG393278:TVG393279 UFC393278:UFC393279 UOY393278:UOY393279 UYU393278:UYU393279 VIQ393278:VIQ393279 VSM393278:VSM393279 WCI393278:WCI393279 WME393278:WME393279 WWA393278:WWA393279 S458814:S458815 JO458814:JO458815 TK458814:TK458815 ADG458814:ADG458815 ANC458814:ANC458815 AWY458814:AWY458815 BGU458814:BGU458815 BQQ458814:BQQ458815 CAM458814:CAM458815 CKI458814:CKI458815 CUE458814:CUE458815 DEA458814:DEA458815 DNW458814:DNW458815 DXS458814:DXS458815 EHO458814:EHO458815 ERK458814:ERK458815 FBG458814:FBG458815 FLC458814:FLC458815 FUY458814:FUY458815 GEU458814:GEU458815 GOQ458814:GOQ458815 GYM458814:GYM458815 HII458814:HII458815 HSE458814:HSE458815 ICA458814:ICA458815 ILW458814:ILW458815 IVS458814:IVS458815 JFO458814:JFO458815 JPK458814:JPK458815 JZG458814:JZG458815 KJC458814:KJC458815 KSY458814:KSY458815 LCU458814:LCU458815 LMQ458814:LMQ458815 LWM458814:LWM458815 MGI458814:MGI458815 MQE458814:MQE458815 NAA458814:NAA458815 NJW458814:NJW458815 NTS458814:NTS458815 ODO458814:ODO458815 ONK458814:ONK458815 OXG458814:OXG458815 PHC458814:PHC458815 PQY458814:PQY458815 QAU458814:QAU458815 QKQ458814:QKQ458815 QUM458814:QUM458815 REI458814:REI458815 ROE458814:ROE458815 RYA458814:RYA458815 SHW458814:SHW458815 SRS458814:SRS458815 TBO458814:TBO458815 TLK458814:TLK458815 TVG458814:TVG458815 UFC458814:UFC458815 UOY458814:UOY458815 UYU458814:UYU458815 VIQ458814:VIQ458815 VSM458814:VSM458815 WCI458814:WCI458815 WME458814:WME458815 WWA458814:WWA458815 S524350:S524351 JO524350:JO524351 TK524350:TK524351 ADG524350:ADG524351 ANC524350:ANC524351 AWY524350:AWY524351 BGU524350:BGU524351 BQQ524350:BQQ524351 CAM524350:CAM524351 CKI524350:CKI524351 CUE524350:CUE524351 DEA524350:DEA524351 DNW524350:DNW524351 DXS524350:DXS524351 EHO524350:EHO524351 ERK524350:ERK524351 FBG524350:FBG524351 FLC524350:FLC524351 FUY524350:FUY524351 GEU524350:GEU524351 GOQ524350:GOQ524351 GYM524350:GYM524351 HII524350:HII524351 HSE524350:HSE524351 ICA524350:ICA524351 ILW524350:ILW524351 IVS524350:IVS524351 JFO524350:JFO524351 JPK524350:JPK524351 JZG524350:JZG524351 KJC524350:KJC524351 KSY524350:KSY524351 LCU524350:LCU524351 LMQ524350:LMQ524351 LWM524350:LWM524351 MGI524350:MGI524351 MQE524350:MQE524351 NAA524350:NAA524351 NJW524350:NJW524351 NTS524350:NTS524351 ODO524350:ODO524351 ONK524350:ONK524351 OXG524350:OXG524351 PHC524350:PHC524351 PQY524350:PQY524351 QAU524350:QAU524351 QKQ524350:QKQ524351 QUM524350:QUM524351 REI524350:REI524351 ROE524350:ROE524351 RYA524350:RYA524351 SHW524350:SHW524351 SRS524350:SRS524351 TBO524350:TBO524351 TLK524350:TLK524351 TVG524350:TVG524351 UFC524350:UFC524351 UOY524350:UOY524351 UYU524350:UYU524351 VIQ524350:VIQ524351 VSM524350:VSM524351 WCI524350:WCI524351 WME524350:WME524351 WWA524350:WWA524351 S589886:S589887 JO589886:JO589887 TK589886:TK589887 ADG589886:ADG589887 ANC589886:ANC589887 AWY589886:AWY589887 BGU589886:BGU589887 BQQ589886:BQQ589887 CAM589886:CAM589887 CKI589886:CKI589887 CUE589886:CUE589887 DEA589886:DEA589887 DNW589886:DNW589887 DXS589886:DXS589887 EHO589886:EHO589887 ERK589886:ERK589887 FBG589886:FBG589887 FLC589886:FLC589887 FUY589886:FUY589887 GEU589886:GEU589887 GOQ589886:GOQ589887 GYM589886:GYM589887 HII589886:HII589887 HSE589886:HSE589887 ICA589886:ICA589887 ILW589886:ILW589887 IVS589886:IVS589887 JFO589886:JFO589887 JPK589886:JPK589887 JZG589886:JZG589887 KJC589886:KJC589887 KSY589886:KSY589887 LCU589886:LCU589887 LMQ589886:LMQ589887 LWM589886:LWM589887 MGI589886:MGI589887 MQE589886:MQE589887 NAA589886:NAA589887 NJW589886:NJW589887 NTS589886:NTS589887 ODO589886:ODO589887 ONK589886:ONK589887 OXG589886:OXG589887 PHC589886:PHC589887 PQY589886:PQY589887 QAU589886:QAU589887 QKQ589886:QKQ589887 QUM589886:QUM589887 REI589886:REI589887 ROE589886:ROE589887 RYA589886:RYA589887 SHW589886:SHW589887 SRS589886:SRS589887 TBO589886:TBO589887 TLK589886:TLK589887 TVG589886:TVG589887 UFC589886:UFC589887 UOY589886:UOY589887 UYU589886:UYU589887 VIQ589886:VIQ589887 VSM589886:VSM589887 WCI589886:WCI589887 WME589886:WME589887 WWA589886:WWA589887 S655422:S655423 JO655422:JO655423 TK655422:TK655423 ADG655422:ADG655423 ANC655422:ANC655423 AWY655422:AWY655423 BGU655422:BGU655423 BQQ655422:BQQ655423 CAM655422:CAM655423 CKI655422:CKI655423 CUE655422:CUE655423 DEA655422:DEA655423 DNW655422:DNW655423 DXS655422:DXS655423 EHO655422:EHO655423 ERK655422:ERK655423 FBG655422:FBG655423 FLC655422:FLC655423 FUY655422:FUY655423 GEU655422:GEU655423 GOQ655422:GOQ655423 GYM655422:GYM655423 HII655422:HII655423 HSE655422:HSE655423 ICA655422:ICA655423 ILW655422:ILW655423 IVS655422:IVS655423 JFO655422:JFO655423 JPK655422:JPK655423 JZG655422:JZG655423 KJC655422:KJC655423 KSY655422:KSY655423 LCU655422:LCU655423 LMQ655422:LMQ655423 LWM655422:LWM655423 MGI655422:MGI655423 MQE655422:MQE655423 NAA655422:NAA655423 NJW655422:NJW655423 NTS655422:NTS655423 ODO655422:ODO655423 ONK655422:ONK655423 OXG655422:OXG655423 PHC655422:PHC655423 PQY655422:PQY655423 QAU655422:QAU655423 QKQ655422:QKQ655423 QUM655422:QUM655423 REI655422:REI655423 ROE655422:ROE655423 RYA655422:RYA655423 SHW655422:SHW655423 SRS655422:SRS655423 TBO655422:TBO655423 TLK655422:TLK655423 TVG655422:TVG655423 UFC655422:UFC655423 UOY655422:UOY655423 UYU655422:UYU655423 VIQ655422:VIQ655423 VSM655422:VSM655423 WCI655422:WCI655423 WME655422:WME655423 WWA655422:WWA655423 S720958:S720959 JO720958:JO720959 TK720958:TK720959 ADG720958:ADG720959 ANC720958:ANC720959 AWY720958:AWY720959 BGU720958:BGU720959 BQQ720958:BQQ720959 CAM720958:CAM720959 CKI720958:CKI720959 CUE720958:CUE720959 DEA720958:DEA720959 DNW720958:DNW720959 DXS720958:DXS720959 EHO720958:EHO720959 ERK720958:ERK720959 FBG720958:FBG720959 FLC720958:FLC720959 FUY720958:FUY720959 GEU720958:GEU720959 GOQ720958:GOQ720959 GYM720958:GYM720959 HII720958:HII720959 HSE720958:HSE720959 ICA720958:ICA720959 ILW720958:ILW720959 IVS720958:IVS720959 JFO720958:JFO720959 JPK720958:JPK720959 JZG720958:JZG720959 KJC720958:KJC720959 KSY720958:KSY720959 LCU720958:LCU720959 LMQ720958:LMQ720959 LWM720958:LWM720959 MGI720958:MGI720959 MQE720958:MQE720959 NAA720958:NAA720959 NJW720958:NJW720959 NTS720958:NTS720959 ODO720958:ODO720959 ONK720958:ONK720959 OXG720958:OXG720959 PHC720958:PHC720959 PQY720958:PQY720959 QAU720958:QAU720959 QKQ720958:QKQ720959 QUM720958:QUM720959 REI720958:REI720959 ROE720958:ROE720959 RYA720958:RYA720959 SHW720958:SHW720959 SRS720958:SRS720959 TBO720958:TBO720959 TLK720958:TLK720959 TVG720958:TVG720959 UFC720958:UFC720959 UOY720958:UOY720959 UYU720958:UYU720959 VIQ720958:VIQ720959 VSM720958:VSM720959 WCI720958:WCI720959 WME720958:WME720959 WWA720958:WWA720959 S786494:S786495 JO786494:JO786495 TK786494:TK786495 ADG786494:ADG786495 ANC786494:ANC786495 AWY786494:AWY786495 BGU786494:BGU786495 BQQ786494:BQQ786495 CAM786494:CAM786495 CKI786494:CKI786495 CUE786494:CUE786495 DEA786494:DEA786495 DNW786494:DNW786495 DXS786494:DXS786495 EHO786494:EHO786495 ERK786494:ERK786495 FBG786494:FBG786495 FLC786494:FLC786495 FUY786494:FUY786495 GEU786494:GEU786495 GOQ786494:GOQ786495 GYM786494:GYM786495 HII786494:HII786495 HSE786494:HSE786495 ICA786494:ICA786495 ILW786494:ILW786495 IVS786494:IVS786495 JFO786494:JFO786495 JPK786494:JPK786495 JZG786494:JZG786495 KJC786494:KJC786495 KSY786494:KSY786495 LCU786494:LCU786495 LMQ786494:LMQ786495 LWM786494:LWM786495 MGI786494:MGI786495 MQE786494:MQE786495 NAA786494:NAA786495 NJW786494:NJW786495 NTS786494:NTS786495 ODO786494:ODO786495 ONK786494:ONK786495 OXG786494:OXG786495 PHC786494:PHC786495 PQY786494:PQY786495 QAU786494:QAU786495 QKQ786494:QKQ786495 QUM786494:QUM786495 REI786494:REI786495 ROE786494:ROE786495 RYA786494:RYA786495 SHW786494:SHW786495 SRS786494:SRS786495 TBO786494:TBO786495 TLK786494:TLK786495 TVG786494:TVG786495 UFC786494:UFC786495 UOY786494:UOY786495 UYU786494:UYU786495 VIQ786494:VIQ786495 VSM786494:VSM786495 WCI786494:WCI786495 WME786494:WME786495 WWA786494:WWA786495 S852030:S852031 JO852030:JO852031 TK852030:TK852031 ADG852030:ADG852031 ANC852030:ANC852031 AWY852030:AWY852031 BGU852030:BGU852031 BQQ852030:BQQ852031 CAM852030:CAM852031 CKI852030:CKI852031 CUE852030:CUE852031 DEA852030:DEA852031 DNW852030:DNW852031 DXS852030:DXS852031 EHO852030:EHO852031 ERK852030:ERK852031 FBG852030:FBG852031 FLC852030:FLC852031 FUY852030:FUY852031 GEU852030:GEU852031 GOQ852030:GOQ852031 GYM852030:GYM852031 HII852030:HII852031 HSE852030:HSE852031 ICA852030:ICA852031 ILW852030:ILW852031 IVS852030:IVS852031 JFO852030:JFO852031 JPK852030:JPK852031 JZG852030:JZG852031 KJC852030:KJC852031 KSY852030:KSY852031 LCU852030:LCU852031 LMQ852030:LMQ852031 LWM852030:LWM852031 MGI852030:MGI852031 MQE852030:MQE852031 NAA852030:NAA852031 NJW852030:NJW852031 NTS852030:NTS852031 ODO852030:ODO852031 ONK852030:ONK852031 OXG852030:OXG852031 PHC852030:PHC852031 PQY852030:PQY852031 QAU852030:QAU852031 QKQ852030:QKQ852031 QUM852030:QUM852031 REI852030:REI852031 ROE852030:ROE852031 RYA852030:RYA852031 SHW852030:SHW852031 SRS852030:SRS852031 TBO852030:TBO852031 TLK852030:TLK852031 TVG852030:TVG852031 UFC852030:UFC852031 UOY852030:UOY852031 UYU852030:UYU852031 VIQ852030:VIQ852031 VSM852030:VSM852031 WCI852030:WCI852031 WME852030:WME852031 WWA852030:WWA852031 S917566:S917567 JO917566:JO917567 TK917566:TK917567 ADG917566:ADG917567 ANC917566:ANC917567 AWY917566:AWY917567 BGU917566:BGU917567 BQQ917566:BQQ917567 CAM917566:CAM917567 CKI917566:CKI917567 CUE917566:CUE917567 DEA917566:DEA917567 DNW917566:DNW917567 DXS917566:DXS917567 EHO917566:EHO917567 ERK917566:ERK917567 FBG917566:FBG917567 FLC917566:FLC917567 FUY917566:FUY917567 GEU917566:GEU917567 GOQ917566:GOQ917567 GYM917566:GYM917567 HII917566:HII917567 HSE917566:HSE917567 ICA917566:ICA917567 ILW917566:ILW917567 IVS917566:IVS917567 JFO917566:JFO917567 JPK917566:JPK917567 JZG917566:JZG917567 KJC917566:KJC917567 KSY917566:KSY917567 LCU917566:LCU917567 LMQ917566:LMQ917567 LWM917566:LWM917567 MGI917566:MGI917567 MQE917566:MQE917567 NAA917566:NAA917567 NJW917566:NJW917567 NTS917566:NTS917567 ODO917566:ODO917567 ONK917566:ONK917567 OXG917566:OXG917567 PHC917566:PHC917567 PQY917566:PQY917567 QAU917566:QAU917567 QKQ917566:QKQ917567 QUM917566:QUM917567 REI917566:REI917567 ROE917566:ROE917567 RYA917566:RYA917567 SHW917566:SHW917567 SRS917566:SRS917567 TBO917566:TBO917567 TLK917566:TLK917567 TVG917566:TVG917567 UFC917566:UFC917567 UOY917566:UOY917567 UYU917566:UYU917567 VIQ917566:VIQ917567 VSM917566:VSM917567 WCI917566:WCI917567 WME917566:WME917567 WWA917566:WWA917567 S983102:S983103 JO983102:JO983103 TK983102:TK983103 ADG983102:ADG983103 ANC983102:ANC983103 AWY983102:AWY983103 BGU983102:BGU983103 BQQ983102:BQQ983103 CAM983102:CAM983103 CKI983102:CKI983103 CUE983102:CUE983103 DEA983102:DEA983103 DNW983102:DNW983103 DXS983102:DXS983103 EHO983102:EHO983103 ERK983102:ERK983103 FBG983102:FBG983103 FLC983102:FLC983103 FUY983102:FUY983103 GEU983102:GEU983103 GOQ983102:GOQ983103 GYM983102:GYM983103 HII983102:HII983103 HSE983102:HSE983103 ICA983102:ICA983103 ILW983102:ILW983103 IVS983102:IVS983103 JFO983102:JFO983103 JPK983102:JPK983103 JZG983102:JZG983103 KJC983102:KJC983103 KSY983102:KSY983103 LCU983102:LCU983103 LMQ983102:LMQ983103 LWM983102:LWM983103 MGI983102:MGI983103 MQE983102:MQE983103 NAA983102:NAA983103 NJW983102:NJW983103 NTS983102:NTS983103 ODO983102:ODO983103 ONK983102:ONK983103 OXG983102:OXG983103 PHC983102:PHC983103 PQY983102:PQY983103 QAU983102:QAU983103 QKQ983102:QKQ983103 QUM983102:QUM983103 REI983102:REI983103 ROE983102:ROE983103 RYA983102:RYA983103 SHW983102:SHW983103 SRS983102:SRS983103 TBO983102:TBO983103 TLK983102:TLK983103 TVG983102:TVG983103 UFC983102:UFC983103 UOY983102:UOY983103 UYU983102:UYU983103 VIQ983102:VIQ983103 VSM983102:VSM983103 WCI983102:WCI983103 WME983102:WME983103 S40 JO57:JO79 TK57:TK79 ADG57:ADG79 ANC57:ANC79 AWY57:AWY79 BGU57:BGU79 BQQ57:BQQ79 CAM57:CAM79 CKI57:CKI79 CUE57:CUE79 DEA57:DEA79 DNW57:DNW79 DXS57:DXS79 EHO57:EHO79 ERK57:ERK79 FBG57:FBG79 FLC57:FLC79 FUY57:FUY79 GEU57:GEU79 GOQ57:GOQ79 GYM57:GYM79 HII57:HII79 HSE57:HSE79 ICA57:ICA79 ILW57:ILW79 IVS57:IVS79 JFO57:JFO79 JPK57:JPK79 JZG57:JZG79 KJC57:KJC79 KSY57:KSY79 LCU57:LCU79 LMQ57:LMQ79 LWM57:LWM79 MGI57:MGI79 MQE57:MQE79 NAA57:NAA79 NJW57:NJW79 NTS57:NTS79 ODO57:ODO79 ONK57:ONK79 OXG57:OXG79 PHC57:PHC79 PQY57:PQY79 QAU57:QAU79 QKQ57:QKQ79 QUM57:QUM79 REI57:REI79 ROE57:ROE79 RYA57:RYA79 SHW57:SHW79 SRS57:SRS79 TBO57:TBO79 TLK57:TLK79 TVG57:TVG79 UFC57:UFC79 UOY57:UOY79 UYU57:UYU79 VIQ57:VIQ79 VSM57:VSM79 WCI57:WCI79 WME57:WME79 WWA57:WWA79 S67 S94 S121 S148 S175">
      <formula1>1</formula1>
      <formula2>4</formula2>
    </dataValidation>
    <dataValidation type="whole" imeMode="off" allowBlank="1" showInputMessage="1" showErrorMessage="1" sqref="JN30:JN52 TJ30:TJ52 ADF30:ADF52 ANB30:ANB52 AWX30:AWX52 BGT30:BGT52 BQP30:BQP52 CAL30:CAL52 CKH30:CKH52 CUD30:CUD52 DDZ30:DDZ52 DNV30:DNV52 DXR30:DXR52 EHN30:EHN52 ERJ30:ERJ52 FBF30:FBF52 FLB30:FLB52 FUX30:FUX52 GET30:GET52 GOP30:GOP52 GYL30:GYL52 HIH30:HIH52 HSD30:HSD52 IBZ30:IBZ52 ILV30:ILV52 IVR30:IVR52 JFN30:JFN52 JPJ30:JPJ52 JZF30:JZF52 KJB30:KJB52 KSX30:KSX52 LCT30:LCT52 LMP30:LMP52 LWL30:LWL52 MGH30:MGH52 MQD30:MQD52 MZZ30:MZZ52 NJV30:NJV52 NTR30:NTR52 ODN30:ODN52 ONJ30:ONJ52 OXF30:OXF52 PHB30:PHB52 PQX30:PQX52 QAT30:QAT52 QKP30:QKP52 QUL30:QUL52 REH30:REH52 ROD30:ROD52 RXZ30:RXZ52 SHV30:SHV52 SRR30:SRR52 TBN30:TBN52 TLJ30:TLJ52 TVF30:TVF52 UFB30:UFB52 UOX30:UOX52 UYT30:UYT52 VIP30:VIP52 VSL30:VSL52 WCH30:WCH52 WMD30:WMD52 WVZ30:WVZ52 Q65570:R65573 JN65570:JN65573 TJ65570:TJ65573 ADF65570:ADF65573 ANB65570:ANB65573 AWX65570:AWX65573 BGT65570:BGT65573 BQP65570:BQP65573 CAL65570:CAL65573 CKH65570:CKH65573 CUD65570:CUD65573 DDZ65570:DDZ65573 DNV65570:DNV65573 DXR65570:DXR65573 EHN65570:EHN65573 ERJ65570:ERJ65573 FBF65570:FBF65573 FLB65570:FLB65573 FUX65570:FUX65573 GET65570:GET65573 GOP65570:GOP65573 GYL65570:GYL65573 HIH65570:HIH65573 HSD65570:HSD65573 IBZ65570:IBZ65573 ILV65570:ILV65573 IVR65570:IVR65573 JFN65570:JFN65573 JPJ65570:JPJ65573 JZF65570:JZF65573 KJB65570:KJB65573 KSX65570:KSX65573 LCT65570:LCT65573 LMP65570:LMP65573 LWL65570:LWL65573 MGH65570:MGH65573 MQD65570:MQD65573 MZZ65570:MZZ65573 NJV65570:NJV65573 NTR65570:NTR65573 ODN65570:ODN65573 ONJ65570:ONJ65573 OXF65570:OXF65573 PHB65570:PHB65573 PQX65570:PQX65573 QAT65570:QAT65573 QKP65570:QKP65573 QUL65570:QUL65573 REH65570:REH65573 ROD65570:ROD65573 RXZ65570:RXZ65573 SHV65570:SHV65573 SRR65570:SRR65573 TBN65570:TBN65573 TLJ65570:TLJ65573 TVF65570:TVF65573 UFB65570:UFB65573 UOX65570:UOX65573 UYT65570:UYT65573 VIP65570:VIP65573 VSL65570:VSL65573 WCH65570:WCH65573 WMD65570:WMD65573 WVZ65570:WVZ65573 Q131106:R131109 JN131106:JN131109 TJ131106:TJ131109 ADF131106:ADF131109 ANB131106:ANB131109 AWX131106:AWX131109 BGT131106:BGT131109 BQP131106:BQP131109 CAL131106:CAL131109 CKH131106:CKH131109 CUD131106:CUD131109 DDZ131106:DDZ131109 DNV131106:DNV131109 DXR131106:DXR131109 EHN131106:EHN131109 ERJ131106:ERJ131109 FBF131106:FBF131109 FLB131106:FLB131109 FUX131106:FUX131109 GET131106:GET131109 GOP131106:GOP131109 GYL131106:GYL131109 HIH131106:HIH131109 HSD131106:HSD131109 IBZ131106:IBZ131109 ILV131106:ILV131109 IVR131106:IVR131109 JFN131106:JFN131109 JPJ131106:JPJ131109 JZF131106:JZF131109 KJB131106:KJB131109 KSX131106:KSX131109 LCT131106:LCT131109 LMP131106:LMP131109 LWL131106:LWL131109 MGH131106:MGH131109 MQD131106:MQD131109 MZZ131106:MZZ131109 NJV131106:NJV131109 NTR131106:NTR131109 ODN131106:ODN131109 ONJ131106:ONJ131109 OXF131106:OXF131109 PHB131106:PHB131109 PQX131106:PQX131109 QAT131106:QAT131109 QKP131106:QKP131109 QUL131106:QUL131109 REH131106:REH131109 ROD131106:ROD131109 RXZ131106:RXZ131109 SHV131106:SHV131109 SRR131106:SRR131109 TBN131106:TBN131109 TLJ131106:TLJ131109 TVF131106:TVF131109 UFB131106:UFB131109 UOX131106:UOX131109 UYT131106:UYT131109 VIP131106:VIP131109 VSL131106:VSL131109 WCH131106:WCH131109 WMD131106:WMD131109 WVZ131106:WVZ131109 Q196642:R196645 JN196642:JN196645 TJ196642:TJ196645 ADF196642:ADF196645 ANB196642:ANB196645 AWX196642:AWX196645 BGT196642:BGT196645 BQP196642:BQP196645 CAL196642:CAL196645 CKH196642:CKH196645 CUD196642:CUD196645 DDZ196642:DDZ196645 DNV196642:DNV196645 DXR196642:DXR196645 EHN196642:EHN196645 ERJ196642:ERJ196645 FBF196642:FBF196645 FLB196642:FLB196645 FUX196642:FUX196645 GET196642:GET196645 GOP196642:GOP196645 GYL196642:GYL196645 HIH196642:HIH196645 HSD196642:HSD196645 IBZ196642:IBZ196645 ILV196642:ILV196645 IVR196642:IVR196645 JFN196642:JFN196645 JPJ196642:JPJ196645 JZF196642:JZF196645 KJB196642:KJB196645 KSX196642:KSX196645 LCT196642:LCT196645 LMP196642:LMP196645 LWL196642:LWL196645 MGH196642:MGH196645 MQD196642:MQD196645 MZZ196642:MZZ196645 NJV196642:NJV196645 NTR196642:NTR196645 ODN196642:ODN196645 ONJ196642:ONJ196645 OXF196642:OXF196645 PHB196642:PHB196645 PQX196642:PQX196645 QAT196642:QAT196645 QKP196642:QKP196645 QUL196642:QUL196645 REH196642:REH196645 ROD196642:ROD196645 RXZ196642:RXZ196645 SHV196642:SHV196645 SRR196642:SRR196645 TBN196642:TBN196645 TLJ196642:TLJ196645 TVF196642:TVF196645 UFB196642:UFB196645 UOX196642:UOX196645 UYT196642:UYT196645 VIP196642:VIP196645 VSL196642:VSL196645 WCH196642:WCH196645 WMD196642:WMD196645 WVZ196642:WVZ196645 Q262178:R262181 JN262178:JN262181 TJ262178:TJ262181 ADF262178:ADF262181 ANB262178:ANB262181 AWX262178:AWX262181 BGT262178:BGT262181 BQP262178:BQP262181 CAL262178:CAL262181 CKH262178:CKH262181 CUD262178:CUD262181 DDZ262178:DDZ262181 DNV262178:DNV262181 DXR262178:DXR262181 EHN262178:EHN262181 ERJ262178:ERJ262181 FBF262178:FBF262181 FLB262178:FLB262181 FUX262178:FUX262181 GET262178:GET262181 GOP262178:GOP262181 GYL262178:GYL262181 HIH262178:HIH262181 HSD262178:HSD262181 IBZ262178:IBZ262181 ILV262178:ILV262181 IVR262178:IVR262181 JFN262178:JFN262181 JPJ262178:JPJ262181 JZF262178:JZF262181 KJB262178:KJB262181 KSX262178:KSX262181 LCT262178:LCT262181 LMP262178:LMP262181 LWL262178:LWL262181 MGH262178:MGH262181 MQD262178:MQD262181 MZZ262178:MZZ262181 NJV262178:NJV262181 NTR262178:NTR262181 ODN262178:ODN262181 ONJ262178:ONJ262181 OXF262178:OXF262181 PHB262178:PHB262181 PQX262178:PQX262181 QAT262178:QAT262181 QKP262178:QKP262181 QUL262178:QUL262181 REH262178:REH262181 ROD262178:ROD262181 RXZ262178:RXZ262181 SHV262178:SHV262181 SRR262178:SRR262181 TBN262178:TBN262181 TLJ262178:TLJ262181 TVF262178:TVF262181 UFB262178:UFB262181 UOX262178:UOX262181 UYT262178:UYT262181 VIP262178:VIP262181 VSL262178:VSL262181 WCH262178:WCH262181 WMD262178:WMD262181 WVZ262178:WVZ262181 Q327714:R327717 JN327714:JN327717 TJ327714:TJ327717 ADF327714:ADF327717 ANB327714:ANB327717 AWX327714:AWX327717 BGT327714:BGT327717 BQP327714:BQP327717 CAL327714:CAL327717 CKH327714:CKH327717 CUD327714:CUD327717 DDZ327714:DDZ327717 DNV327714:DNV327717 DXR327714:DXR327717 EHN327714:EHN327717 ERJ327714:ERJ327717 FBF327714:FBF327717 FLB327714:FLB327717 FUX327714:FUX327717 GET327714:GET327717 GOP327714:GOP327717 GYL327714:GYL327717 HIH327714:HIH327717 HSD327714:HSD327717 IBZ327714:IBZ327717 ILV327714:ILV327717 IVR327714:IVR327717 JFN327714:JFN327717 JPJ327714:JPJ327717 JZF327714:JZF327717 KJB327714:KJB327717 KSX327714:KSX327717 LCT327714:LCT327717 LMP327714:LMP327717 LWL327714:LWL327717 MGH327714:MGH327717 MQD327714:MQD327717 MZZ327714:MZZ327717 NJV327714:NJV327717 NTR327714:NTR327717 ODN327714:ODN327717 ONJ327714:ONJ327717 OXF327714:OXF327717 PHB327714:PHB327717 PQX327714:PQX327717 QAT327714:QAT327717 QKP327714:QKP327717 QUL327714:QUL327717 REH327714:REH327717 ROD327714:ROD327717 RXZ327714:RXZ327717 SHV327714:SHV327717 SRR327714:SRR327717 TBN327714:TBN327717 TLJ327714:TLJ327717 TVF327714:TVF327717 UFB327714:UFB327717 UOX327714:UOX327717 UYT327714:UYT327717 VIP327714:VIP327717 VSL327714:VSL327717 WCH327714:WCH327717 WMD327714:WMD327717 WVZ327714:WVZ327717 Q393250:R393253 JN393250:JN393253 TJ393250:TJ393253 ADF393250:ADF393253 ANB393250:ANB393253 AWX393250:AWX393253 BGT393250:BGT393253 BQP393250:BQP393253 CAL393250:CAL393253 CKH393250:CKH393253 CUD393250:CUD393253 DDZ393250:DDZ393253 DNV393250:DNV393253 DXR393250:DXR393253 EHN393250:EHN393253 ERJ393250:ERJ393253 FBF393250:FBF393253 FLB393250:FLB393253 FUX393250:FUX393253 GET393250:GET393253 GOP393250:GOP393253 GYL393250:GYL393253 HIH393250:HIH393253 HSD393250:HSD393253 IBZ393250:IBZ393253 ILV393250:ILV393253 IVR393250:IVR393253 JFN393250:JFN393253 JPJ393250:JPJ393253 JZF393250:JZF393253 KJB393250:KJB393253 KSX393250:KSX393253 LCT393250:LCT393253 LMP393250:LMP393253 LWL393250:LWL393253 MGH393250:MGH393253 MQD393250:MQD393253 MZZ393250:MZZ393253 NJV393250:NJV393253 NTR393250:NTR393253 ODN393250:ODN393253 ONJ393250:ONJ393253 OXF393250:OXF393253 PHB393250:PHB393253 PQX393250:PQX393253 QAT393250:QAT393253 QKP393250:QKP393253 QUL393250:QUL393253 REH393250:REH393253 ROD393250:ROD393253 RXZ393250:RXZ393253 SHV393250:SHV393253 SRR393250:SRR393253 TBN393250:TBN393253 TLJ393250:TLJ393253 TVF393250:TVF393253 UFB393250:UFB393253 UOX393250:UOX393253 UYT393250:UYT393253 VIP393250:VIP393253 VSL393250:VSL393253 WCH393250:WCH393253 WMD393250:WMD393253 WVZ393250:WVZ393253 Q458786:R458789 JN458786:JN458789 TJ458786:TJ458789 ADF458786:ADF458789 ANB458786:ANB458789 AWX458786:AWX458789 BGT458786:BGT458789 BQP458786:BQP458789 CAL458786:CAL458789 CKH458786:CKH458789 CUD458786:CUD458789 DDZ458786:DDZ458789 DNV458786:DNV458789 DXR458786:DXR458789 EHN458786:EHN458789 ERJ458786:ERJ458789 FBF458786:FBF458789 FLB458786:FLB458789 FUX458786:FUX458789 GET458786:GET458789 GOP458786:GOP458789 GYL458786:GYL458789 HIH458786:HIH458789 HSD458786:HSD458789 IBZ458786:IBZ458789 ILV458786:ILV458789 IVR458786:IVR458789 JFN458786:JFN458789 JPJ458786:JPJ458789 JZF458786:JZF458789 KJB458786:KJB458789 KSX458786:KSX458789 LCT458786:LCT458789 LMP458786:LMP458789 LWL458786:LWL458789 MGH458786:MGH458789 MQD458786:MQD458789 MZZ458786:MZZ458789 NJV458786:NJV458789 NTR458786:NTR458789 ODN458786:ODN458789 ONJ458786:ONJ458789 OXF458786:OXF458789 PHB458786:PHB458789 PQX458786:PQX458789 QAT458786:QAT458789 QKP458786:QKP458789 QUL458786:QUL458789 REH458786:REH458789 ROD458786:ROD458789 RXZ458786:RXZ458789 SHV458786:SHV458789 SRR458786:SRR458789 TBN458786:TBN458789 TLJ458786:TLJ458789 TVF458786:TVF458789 UFB458786:UFB458789 UOX458786:UOX458789 UYT458786:UYT458789 VIP458786:VIP458789 VSL458786:VSL458789 WCH458786:WCH458789 WMD458786:WMD458789 WVZ458786:WVZ458789 Q524322:R524325 JN524322:JN524325 TJ524322:TJ524325 ADF524322:ADF524325 ANB524322:ANB524325 AWX524322:AWX524325 BGT524322:BGT524325 BQP524322:BQP524325 CAL524322:CAL524325 CKH524322:CKH524325 CUD524322:CUD524325 DDZ524322:DDZ524325 DNV524322:DNV524325 DXR524322:DXR524325 EHN524322:EHN524325 ERJ524322:ERJ524325 FBF524322:FBF524325 FLB524322:FLB524325 FUX524322:FUX524325 GET524322:GET524325 GOP524322:GOP524325 GYL524322:GYL524325 HIH524322:HIH524325 HSD524322:HSD524325 IBZ524322:IBZ524325 ILV524322:ILV524325 IVR524322:IVR524325 JFN524322:JFN524325 JPJ524322:JPJ524325 JZF524322:JZF524325 KJB524322:KJB524325 KSX524322:KSX524325 LCT524322:LCT524325 LMP524322:LMP524325 LWL524322:LWL524325 MGH524322:MGH524325 MQD524322:MQD524325 MZZ524322:MZZ524325 NJV524322:NJV524325 NTR524322:NTR524325 ODN524322:ODN524325 ONJ524322:ONJ524325 OXF524322:OXF524325 PHB524322:PHB524325 PQX524322:PQX524325 QAT524322:QAT524325 QKP524322:QKP524325 QUL524322:QUL524325 REH524322:REH524325 ROD524322:ROD524325 RXZ524322:RXZ524325 SHV524322:SHV524325 SRR524322:SRR524325 TBN524322:TBN524325 TLJ524322:TLJ524325 TVF524322:TVF524325 UFB524322:UFB524325 UOX524322:UOX524325 UYT524322:UYT524325 VIP524322:VIP524325 VSL524322:VSL524325 WCH524322:WCH524325 WMD524322:WMD524325 WVZ524322:WVZ524325 Q589858:R589861 JN589858:JN589861 TJ589858:TJ589861 ADF589858:ADF589861 ANB589858:ANB589861 AWX589858:AWX589861 BGT589858:BGT589861 BQP589858:BQP589861 CAL589858:CAL589861 CKH589858:CKH589861 CUD589858:CUD589861 DDZ589858:DDZ589861 DNV589858:DNV589861 DXR589858:DXR589861 EHN589858:EHN589861 ERJ589858:ERJ589861 FBF589858:FBF589861 FLB589858:FLB589861 FUX589858:FUX589861 GET589858:GET589861 GOP589858:GOP589861 GYL589858:GYL589861 HIH589858:HIH589861 HSD589858:HSD589861 IBZ589858:IBZ589861 ILV589858:ILV589861 IVR589858:IVR589861 JFN589858:JFN589861 JPJ589858:JPJ589861 JZF589858:JZF589861 KJB589858:KJB589861 KSX589858:KSX589861 LCT589858:LCT589861 LMP589858:LMP589861 LWL589858:LWL589861 MGH589858:MGH589861 MQD589858:MQD589861 MZZ589858:MZZ589861 NJV589858:NJV589861 NTR589858:NTR589861 ODN589858:ODN589861 ONJ589858:ONJ589861 OXF589858:OXF589861 PHB589858:PHB589861 PQX589858:PQX589861 QAT589858:QAT589861 QKP589858:QKP589861 QUL589858:QUL589861 REH589858:REH589861 ROD589858:ROD589861 RXZ589858:RXZ589861 SHV589858:SHV589861 SRR589858:SRR589861 TBN589858:TBN589861 TLJ589858:TLJ589861 TVF589858:TVF589861 UFB589858:UFB589861 UOX589858:UOX589861 UYT589858:UYT589861 VIP589858:VIP589861 VSL589858:VSL589861 WCH589858:WCH589861 WMD589858:WMD589861 WVZ589858:WVZ589861 Q655394:R655397 JN655394:JN655397 TJ655394:TJ655397 ADF655394:ADF655397 ANB655394:ANB655397 AWX655394:AWX655397 BGT655394:BGT655397 BQP655394:BQP655397 CAL655394:CAL655397 CKH655394:CKH655397 CUD655394:CUD655397 DDZ655394:DDZ655397 DNV655394:DNV655397 DXR655394:DXR655397 EHN655394:EHN655397 ERJ655394:ERJ655397 FBF655394:FBF655397 FLB655394:FLB655397 FUX655394:FUX655397 GET655394:GET655397 GOP655394:GOP655397 GYL655394:GYL655397 HIH655394:HIH655397 HSD655394:HSD655397 IBZ655394:IBZ655397 ILV655394:ILV655397 IVR655394:IVR655397 JFN655394:JFN655397 JPJ655394:JPJ655397 JZF655394:JZF655397 KJB655394:KJB655397 KSX655394:KSX655397 LCT655394:LCT655397 LMP655394:LMP655397 LWL655394:LWL655397 MGH655394:MGH655397 MQD655394:MQD655397 MZZ655394:MZZ655397 NJV655394:NJV655397 NTR655394:NTR655397 ODN655394:ODN655397 ONJ655394:ONJ655397 OXF655394:OXF655397 PHB655394:PHB655397 PQX655394:PQX655397 QAT655394:QAT655397 QKP655394:QKP655397 QUL655394:QUL655397 REH655394:REH655397 ROD655394:ROD655397 RXZ655394:RXZ655397 SHV655394:SHV655397 SRR655394:SRR655397 TBN655394:TBN655397 TLJ655394:TLJ655397 TVF655394:TVF655397 UFB655394:UFB655397 UOX655394:UOX655397 UYT655394:UYT655397 VIP655394:VIP655397 VSL655394:VSL655397 WCH655394:WCH655397 WMD655394:WMD655397 WVZ655394:WVZ655397 Q720930:R720933 JN720930:JN720933 TJ720930:TJ720933 ADF720930:ADF720933 ANB720930:ANB720933 AWX720930:AWX720933 BGT720930:BGT720933 BQP720930:BQP720933 CAL720930:CAL720933 CKH720930:CKH720933 CUD720930:CUD720933 DDZ720930:DDZ720933 DNV720930:DNV720933 DXR720930:DXR720933 EHN720930:EHN720933 ERJ720930:ERJ720933 FBF720930:FBF720933 FLB720930:FLB720933 FUX720930:FUX720933 GET720930:GET720933 GOP720930:GOP720933 GYL720930:GYL720933 HIH720930:HIH720933 HSD720930:HSD720933 IBZ720930:IBZ720933 ILV720930:ILV720933 IVR720930:IVR720933 JFN720930:JFN720933 JPJ720930:JPJ720933 JZF720930:JZF720933 KJB720930:KJB720933 KSX720930:KSX720933 LCT720930:LCT720933 LMP720930:LMP720933 LWL720930:LWL720933 MGH720930:MGH720933 MQD720930:MQD720933 MZZ720930:MZZ720933 NJV720930:NJV720933 NTR720930:NTR720933 ODN720930:ODN720933 ONJ720930:ONJ720933 OXF720930:OXF720933 PHB720930:PHB720933 PQX720930:PQX720933 QAT720930:QAT720933 QKP720930:QKP720933 QUL720930:QUL720933 REH720930:REH720933 ROD720930:ROD720933 RXZ720930:RXZ720933 SHV720930:SHV720933 SRR720930:SRR720933 TBN720930:TBN720933 TLJ720930:TLJ720933 TVF720930:TVF720933 UFB720930:UFB720933 UOX720930:UOX720933 UYT720930:UYT720933 VIP720930:VIP720933 VSL720930:VSL720933 WCH720930:WCH720933 WMD720930:WMD720933 WVZ720930:WVZ720933 Q786466:R786469 JN786466:JN786469 TJ786466:TJ786469 ADF786466:ADF786469 ANB786466:ANB786469 AWX786466:AWX786469 BGT786466:BGT786469 BQP786466:BQP786469 CAL786466:CAL786469 CKH786466:CKH786469 CUD786466:CUD786469 DDZ786466:DDZ786469 DNV786466:DNV786469 DXR786466:DXR786469 EHN786466:EHN786469 ERJ786466:ERJ786469 FBF786466:FBF786469 FLB786466:FLB786469 FUX786466:FUX786469 GET786466:GET786469 GOP786466:GOP786469 GYL786466:GYL786469 HIH786466:HIH786469 HSD786466:HSD786469 IBZ786466:IBZ786469 ILV786466:ILV786469 IVR786466:IVR786469 JFN786466:JFN786469 JPJ786466:JPJ786469 JZF786466:JZF786469 KJB786466:KJB786469 KSX786466:KSX786469 LCT786466:LCT786469 LMP786466:LMP786469 LWL786466:LWL786469 MGH786466:MGH786469 MQD786466:MQD786469 MZZ786466:MZZ786469 NJV786466:NJV786469 NTR786466:NTR786469 ODN786466:ODN786469 ONJ786466:ONJ786469 OXF786466:OXF786469 PHB786466:PHB786469 PQX786466:PQX786469 QAT786466:QAT786469 QKP786466:QKP786469 QUL786466:QUL786469 REH786466:REH786469 ROD786466:ROD786469 RXZ786466:RXZ786469 SHV786466:SHV786469 SRR786466:SRR786469 TBN786466:TBN786469 TLJ786466:TLJ786469 TVF786466:TVF786469 UFB786466:UFB786469 UOX786466:UOX786469 UYT786466:UYT786469 VIP786466:VIP786469 VSL786466:VSL786469 WCH786466:WCH786469 WMD786466:WMD786469 WVZ786466:WVZ786469 Q852002:R852005 JN852002:JN852005 TJ852002:TJ852005 ADF852002:ADF852005 ANB852002:ANB852005 AWX852002:AWX852005 BGT852002:BGT852005 BQP852002:BQP852005 CAL852002:CAL852005 CKH852002:CKH852005 CUD852002:CUD852005 DDZ852002:DDZ852005 DNV852002:DNV852005 DXR852002:DXR852005 EHN852002:EHN852005 ERJ852002:ERJ852005 FBF852002:FBF852005 FLB852002:FLB852005 FUX852002:FUX852005 GET852002:GET852005 GOP852002:GOP852005 GYL852002:GYL852005 HIH852002:HIH852005 HSD852002:HSD852005 IBZ852002:IBZ852005 ILV852002:ILV852005 IVR852002:IVR852005 JFN852002:JFN852005 JPJ852002:JPJ852005 JZF852002:JZF852005 KJB852002:KJB852005 KSX852002:KSX852005 LCT852002:LCT852005 LMP852002:LMP852005 LWL852002:LWL852005 MGH852002:MGH852005 MQD852002:MQD852005 MZZ852002:MZZ852005 NJV852002:NJV852005 NTR852002:NTR852005 ODN852002:ODN852005 ONJ852002:ONJ852005 OXF852002:OXF852005 PHB852002:PHB852005 PQX852002:PQX852005 QAT852002:QAT852005 QKP852002:QKP852005 QUL852002:QUL852005 REH852002:REH852005 ROD852002:ROD852005 RXZ852002:RXZ852005 SHV852002:SHV852005 SRR852002:SRR852005 TBN852002:TBN852005 TLJ852002:TLJ852005 TVF852002:TVF852005 UFB852002:UFB852005 UOX852002:UOX852005 UYT852002:UYT852005 VIP852002:VIP852005 VSL852002:VSL852005 WCH852002:WCH852005 WMD852002:WMD852005 WVZ852002:WVZ852005 Q917538:R917541 JN917538:JN917541 TJ917538:TJ917541 ADF917538:ADF917541 ANB917538:ANB917541 AWX917538:AWX917541 BGT917538:BGT917541 BQP917538:BQP917541 CAL917538:CAL917541 CKH917538:CKH917541 CUD917538:CUD917541 DDZ917538:DDZ917541 DNV917538:DNV917541 DXR917538:DXR917541 EHN917538:EHN917541 ERJ917538:ERJ917541 FBF917538:FBF917541 FLB917538:FLB917541 FUX917538:FUX917541 GET917538:GET917541 GOP917538:GOP917541 GYL917538:GYL917541 HIH917538:HIH917541 HSD917538:HSD917541 IBZ917538:IBZ917541 ILV917538:ILV917541 IVR917538:IVR917541 JFN917538:JFN917541 JPJ917538:JPJ917541 JZF917538:JZF917541 KJB917538:KJB917541 KSX917538:KSX917541 LCT917538:LCT917541 LMP917538:LMP917541 LWL917538:LWL917541 MGH917538:MGH917541 MQD917538:MQD917541 MZZ917538:MZZ917541 NJV917538:NJV917541 NTR917538:NTR917541 ODN917538:ODN917541 ONJ917538:ONJ917541 OXF917538:OXF917541 PHB917538:PHB917541 PQX917538:PQX917541 QAT917538:QAT917541 QKP917538:QKP917541 QUL917538:QUL917541 REH917538:REH917541 ROD917538:ROD917541 RXZ917538:RXZ917541 SHV917538:SHV917541 SRR917538:SRR917541 TBN917538:TBN917541 TLJ917538:TLJ917541 TVF917538:TVF917541 UFB917538:UFB917541 UOX917538:UOX917541 UYT917538:UYT917541 VIP917538:VIP917541 VSL917538:VSL917541 WCH917538:WCH917541 WMD917538:WMD917541 WVZ917538:WVZ917541 Q983074:R983077 JN983074:JN983077 TJ983074:TJ983077 ADF983074:ADF983077 ANB983074:ANB983077 AWX983074:AWX983077 BGT983074:BGT983077 BQP983074:BQP983077 CAL983074:CAL983077 CKH983074:CKH983077 CUD983074:CUD983077 DDZ983074:DDZ983077 DNV983074:DNV983077 DXR983074:DXR983077 EHN983074:EHN983077 ERJ983074:ERJ983077 FBF983074:FBF983077 FLB983074:FLB983077 FUX983074:FUX983077 GET983074:GET983077 GOP983074:GOP983077 GYL983074:GYL983077 HIH983074:HIH983077 HSD983074:HSD983077 IBZ983074:IBZ983077 ILV983074:ILV983077 IVR983074:IVR983077 JFN983074:JFN983077 JPJ983074:JPJ983077 JZF983074:JZF983077 KJB983074:KJB983077 KSX983074:KSX983077 LCT983074:LCT983077 LMP983074:LMP983077 LWL983074:LWL983077 MGH983074:MGH983077 MQD983074:MQD983077 MZZ983074:MZZ983077 NJV983074:NJV983077 NTR983074:NTR983077 ODN983074:ODN983077 ONJ983074:ONJ983077 OXF983074:OXF983077 PHB983074:PHB983077 PQX983074:PQX983077 QAT983074:QAT983077 QKP983074:QKP983077 QUL983074:QUL983077 REH983074:REH983077 ROD983074:ROD983077 RXZ983074:RXZ983077 SHV983074:SHV983077 SRR983074:SRR983077 TBN983074:TBN983077 TLJ983074:TLJ983077 TVF983074:TVF983077 UFB983074:UFB983077 UOX983074:UOX983077 UYT983074:UYT983077 VIP983074:VIP983077 VSL983074:VSL983077 WCH983074:WCH983077 WMD983074:WMD983077 WVZ983074:WVZ983077 Q65538:R65544 JN65538:JN65544 TJ65538:TJ65544 ADF65538:ADF65544 ANB65538:ANB65544 AWX65538:AWX65544 BGT65538:BGT65544 BQP65538:BQP65544 CAL65538:CAL65544 CKH65538:CKH65544 CUD65538:CUD65544 DDZ65538:DDZ65544 DNV65538:DNV65544 DXR65538:DXR65544 EHN65538:EHN65544 ERJ65538:ERJ65544 FBF65538:FBF65544 FLB65538:FLB65544 FUX65538:FUX65544 GET65538:GET65544 GOP65538:GOP65544 GYL65538:GYL65544 HIH65538:HIH65544 HSD65538:HSD65544 IBZ65538:IBZ65544 ILV65538:ILV65544 IVR65538:IVR65544 JFN65538:JFN65544 JPJ65538:JPJ65544 JZF65538:JZF65544 KJB65538:KJB65544 KSX65538:KSX65544 LCT65538:LCT65544 LMP65538:LMP65544 LWL65538:LWL65544 MGH65538:MGH65544 MQD65538:MQD65544 MZZ65538:MZZ65544 NJV65538:NJV65544 NTR65538:NTR65544 ODN65538:ODN65544 ONJ65538:ONJ65544 OXF65538:OXF65544 PHB65538:PHB65544 PQX65538:PQX65544 QAT65538:QAT65544 QKP65538:QKP65544 QUL65538:QUL65544 REH65538:REH65544 ROD65538:ROD65544 RXZ65538:RXZ65544 SHV65538:SHV65544 SRR65538:SRR65544 TBN65538:TBN65544 TLJ65538:TLJ65544 TVF65538:TVF65544 UFB65538:UFB65544 UOX65538:UOX65544 UYT65538:UYT65544 VIP65538:VIP65544 VSL65538:VSL65544 WCH65538:WCH65544 WMD65538:WMD65544 WVZ65538:WVZ65544 Q131074:R131080 JN131074:JN131080 TJ131074:TJ131080 ADF131074:ADF131080 ANB131074:ANB131080 AWX131074:AWX131080 BGT131074:BGT131080 BQP131074:BQP131080 CAL131074:CAL131080 CKH131074:CKH131080 CUD131074:CUD131080 DDZ131074:DDZ131080 DNV131074:DNV131080 DXR131074:DXR131080 EHN131074:EHN131080 ERJ131074:ERJ131080 FBF131074:FBF131080 FLB131074:FLB131080 FUX131074:FUX131080 GET131074:GET131080 GOP131074:GOP131080 GYL131074:GYL131080 HIH131074:HIH131080 HSD131074:HSD131080 IBZ131074:IBZ131080 ILV131074:ILV131080 IVR131074:IVR131080 JFN131074:JFN131080 JPJ131074:JPJ131080 JZF131074:JZF131080 KJB131074:KJB131080 KSX131074:KSX131080 LCT131074:LCT131080 LMP131074:LMP131080 LWL131074:LWL131080 MGH131074:MGH131080 MQD131074:MQD131080 MZZ131074:MZZ131080 NJV131074:NJV131080 NTR131074:NTR131080 ODN131074:ODN131080 ONJ131074:ONJ131080 OXF131074:OXF131080 PHB131074:PHB131080 PQX131074:PQX131080 QAT131074:QAT131080 QKP131074:QKP131080 QUL131074:QUL131080 REH131074:REH131080 ROD131074:ROD131080 RXZ131074:RXZ131080 SHV131074:SHV131080 SRR131074:SRR131080 TBN131074:TBN131080 TLJ131074:TLJ131080 TVF131074:TVF131080 UFB131074:UFB131080 UOX131074:UOX131080 UYT131074:UYT131080 VIP131074:VIP131080 VSL131074:VSL131080 WCH131074:WCH131080 WMD131074:WMD131080 WVZ131074:WVZ131080 Q196610:R196616 JN196610:JN196616 TJ196610:TJ196616 ADF196610:ADF196616 ANB196610:ANB196616 AWX196610:AWX196616 BGT196610:BGT196616 BQP196610:BQP196616 CAL196610:CAL196616 CKH196610:CKH196616 CUD196610:CUD196616 DDZ196610:DDZ196616 DNV196610:DNV196616 DXR196610:DXR196616 EHN196610:EHN196616 ERJ196610:ERJ196616 FBF196610:FBF196616 FLB196610:FLB196616 FUX196610:FUX196616 GET196610:GET196616 GOP196610:GOP196616 GYL196610:GYL196616 HIH196610:HIH196616 HSD196610:HSD196616 IBZ196610:IBZ196616 ILV196610:ILV196616 IVR196610:IVR196616 JFN196610:JFN196616 JPJ196610:JPJ196616 JZF196610:JZF196616 KJB196610:KJB196616 KSX196610:KSX196616 LCT196610:LCT196616 LMP196610:LMP196616 LWL196610:LWL196616 MGH196610:MGH196616 MQD196610:MQD196616 MZZ196610:MZZ196616 NJV196610:NJV196616 NTR196610:NTR196616 ODN196610:ODN196616 ONJ196610:ONJ196616 OXF196610:OXF196616 PHB196610:PHB196616 PQX196610:PQX196616 QAT196610:QAT196616 QKP196610:QKP196616 QUL196610:QUL196616 REH196610:REH196616 ROD196610:ROD196616 RXZ196610:RXZ196616 SHV196610:SHV196616 SRR196610:SRR196616 TBN196610:TBN196616 TLJ196610:TLJ196616 TVF196610:TVF196616 UFB196610:UFB196616 UOX196610:UOX196616 UYT196610:UYT196616 VIP196610:VIP196616 VSL196610:VSL196616 WCH196610:WCH196616 WMD196610:WMD196616 WVZ196610:WVZ196616 Q262146:R262152 JN262146:JN262152 TJ262146:TJ262152 ADF262146:ADF262152 ANB262146:ANB262152 AWX262146:AWX262152 BGT262146:BGT262152 BQP262146:BQP262152 CAL262146:CAL262152 CKH262146:CKH262152 CUD262146:CUD262152 DDZ262146:DDZ262152 DNV262146:DNV262152 DXR262146:DXR262152 EHN262146:EHN262152 ERJ262146:ERJ262152 FBF262146:FBF262152 FLB262146:FLB262152 FUX262146:FUX262152 GET262146:GET262152 GOP262146:GOP262152 GYL262146:GYL262152 HIH262146:HIH262152 HSD262146:HSD262152 IBZ262146:IBZ262152 ILV262146:ILV262152 IVR262146:IVR262152 JFN262146:JFN262152 JPJ262146:JPJ262152 JZF262146:JZF262152 KJB262146:KJB262152 KSX262146:KSX262152 LCT262146:LCT262152 LMP262146:LMP262152 LWL262146:LWL262152 MGH262146:MGH262152 MQD262146:MQD262152 MZZ262146:MZZ262152 NJV262146:NJV262152 NTR262146:NTR262152 ODN262146:ODN262152 ONJ262146:ONJ262152 OXF262146:OXF262152 PHB262146:PHB262152 PQX262146:PQX262152 QAT262146:QAT262152 QKP262146:QKP262152 QUL262146:QUL262152 REH262146:REH262152 ROD262146:ROD262152 RXZ262146:RXZ262152 SHV262146:SHV262152 SRR262146:SRR262152 TBN262146:TBN262152 TLJ262146:TLJ262152 TVF262146:TVF262152 UFB262146:UFB262152 UOX262146:UOX262152 UYT262146:UYT262152 VIP262146:VIP262152 VSL262146:VSL262152 WCH262146:WCH262152 WMD262146:WMD262152 WVZ262146:WVZ262152 Q327682:R327688 JN327682:JN327688 TJ327682:TJ327688 ADF327682:ADF327688 ANB327682:ANB327688 AWX327682:AWX327688 BGT327682:BGT327688 BQP327682:BQP327688 CAL327682:CAL327688 CKH327682:CKH327688 CUD327682:CUD327688 DDZ327682:DDZ327688 DNV327682:DNV327688 DXR327682:DXR327688 EHN327682:EHN327688 ERJ327682:ERJ327688 FBF327682:FBF327688 FLB327682:FLB327688 FUX327682:FUX327688 GET327682:GET327688 GOP327682:GOP327688 GYL327682:GYL327688 HIH327682:HIH327688 HSD327682:HSD327688 IBZ327682:IBZ327688 ILV327682:ILV327688 IVR327682:IVR327688 JFN327682:JFN327688 JPJ327682:JPJ327688 JZF327682:JZF327688 KJB327682:KJB327688 KSX327682:KSX327688 LCT327682:LCT327688 LMP327682:LMP327688 LWL327682:LWL327688 MGH327682:MGH327688 MQD327682:MQD327688 MZZ327682:MZZ327688 NJV327682:NJV327688 NTR327682:NTR327688 ODN327682:ODN327688 ONJ327682:ONJ327688 OXF327682:OXF327688 PHB327682:PHB327688 PQX327682:PQX327688 QAT327682:QAT327688 QKP327682:QKP327688 QUL327682:QUL327688 REH327682:REH327688 ROD327682:ROD327688 RXZ327682:RXZ327688 SHV327682:SHV327688 SRR327682:SRR327688 TBN327682:TBN327688 TLJ327682:TLJ327688 TVF327682:TVF327688 UFB327682:UFB327688 UOX327682:UOX327688 UYT327682:UYT327688 VIP327682:VIP327688 VSL327682:VSL327688 WCH327682:WCH327688 WMD327682:WMD327688 WVZ327682:WVZ327688 Q393218:R393224 JN393218:JN393224 TJ393218:TJ393224 ADF393218:ADF393224 ANB393218:ANB393224 AWX393218:AWX393224 BGT393218:BGT393224 BQP393218:BQP393224 CAL393218:CAL393224 CKH393218:CKH393224 CUD393218:CUD393224 DDZ393218:DDZ393224 DNV393218:DNV393224 DXR393218:DXR393224 EHN393218:EHN393224 ERJ393218:ERJ393224 FBF393218:FBF393224 FLB393218:FLB393224 FUX393218:FUX393224 GET393218:GET393224 GOP393218:GOP393224 GYL393218:GYL393224 HIH393218:HIH393224 HSD393218:HSD393224 IBZ393218:IBZ393224 ILV393218:ILV393224 IVR393218:IVR393224 JFN393218:JFN393224 JPJ393218:JPJ393224 JZF393218:JZF393224 KJB393218:KJB393224 KSX393218:KSX393224 LCT393218:LCT393224 LMP393218:LMP393224 LWL393218:LWL393224 MGH393218:MGH393224 MQD393218:MQD393224 MZZ393218:MZZ393224 NJV393218:NJV393224 NTR393218:NTR393224 ODN393218:ODN393224 ONJ393218:ONJ393224 OXF393218:OXF393224 PHB393218:PHB393224 PQX393218:PQX393224 QAT393218:QAT393224 QKP393218:QKP393224 QUL393218:QUL393224 REH393218:REH393224 ROD393218:ROD393224 RXZ393218:RXZ393224 SHV393218:SHV393224 SRR393218:SRR393224 TBN393218:TBN393224 TLJ393218:TLJ393224 TVF393218:TVF393224 UFB393218:UFB393224 UOX393218:UOX393224 UYT393218:UYT393224 VIP393218:VIP393224 VSL393218:VSL393224 WCH393218:WCH393224 WMD393218:WMD393224 WVZ393218:WVZ393224 Q458754:R458760 JN458754:JN458760 TJ458754:TJ458760 ADF458754:ADF458760 ANB458754:ANB458760 AWX458754:AWX458760 BGT458754:BGT458760 BQP458754:BQP458760 CAL458754:CAL458760 CKH458754:CKH458760 CUD458754:CUD458760 DDZ458754:DDZ458760 DNV458754:DNV458760 DXR458754:DXR458760 EHN458754:EHN458760 ERJ458754:ERJ458760 FBF458754:FBF458760 FLB458754:FLB458760 FUX458754:FUX458760 GET458754:GET458760 GOP458754:GOP458760 GYL458754:GYL458760 HIH458754:HIH458760 HSD458754:HSD458760 IBZ458754:IBZ458760 ILV458754:ILV458760 IVR458754:IVR458760 JFN458754:JFN458760 JPJ458754:JPJ458760 JZF458754:JZF458760 KJB458754:KJB458760 KSX458754:KSX458760 LCT458754:LCT458760 LMP458754:LMP458760 LWL458754:LWL458760 MGH458754:MGH458760 MQD458754:MQD458760 MZZ458754:MZZ458760 NJV458754:NJV458760 NTR458754:NTR458760 ODN458754:ODN458760 ONJ458754:ONJ458760 OXF458754:OXF458760 PHB458754:PHB458760 PQX458754:PQX458760 QAT458754:QAT458760 QKP458754:QKP458760 QUL458754:QUL458760 REH458754:REH458760 ROD458754:ROD458760 RXZ458754:RXZ458760 SHV458754:SHV458760 SRR458754:SRR458760 TBN458754:TBN458760 TLJ458754:TLJ458760 TVF458754:TVF458760 UFB458754:UFB458760 UOX458754:UOX458760 UYT458754:UYT458760 VIP458754:VIP458760 VSL458754:VSL458760 WCH458754:WCH458760 WMD458754:WMD458760 WVZ458754:WVZ458760 Q524290:R524296 JN524290:JN524296 TJ524290:TJ524296 ADF524290:ADF524296 ANB524290:ANB524296 AWX524290:AWX524296 BGT524290:BGT524296 BQP524290:BQP524296 CAL524290:CAL524296 CKH524290:CKH524296 CUD524290:CUD524296 DDZ524290:DDZ524296 DNV524290:DNV524296 DXR524290:DXR524296 EHN524290:EHN524296 ERJ524290:ERJ524296 FBF524290:FBF524296 FLB524290:FLB524296 FUX524290:FUX524296 GET524290:GET524296 GOP524290:GOP524296 GYL524290:GYL524296 HIH524290:HIH524296 HSD524290:HSD524296 IBZ524290:IBZ524296 ILV524290:ILV524296 IVR524290:IVR524296 JFN524290:JFN524296 JPJ524290:JPJ524296 JZF524290:JZF524296 KJB524290:KJB524296 KSX524290:KSX524296 LCT524290:LCT524296 LMP524290:LMP524296 LWL524290:LWL524296 MGH524290:MGH524296 MQD524290:MQD524296 MZZ524290:MZZ524296 NJV524290:NJV524296 NTR524290:NTR524296 ODN524290:ODN524296 ONJ524290:ONJ524296 OXF524290:OXF524296 PHB524290:PHB524296 PQX524290:PQX524296 QAT524290:QAT524296 QKP524290:QKP524296 QUL524290:QUL524296 REH524290:REH524296 ROD524290:ROD524296 RXZ524290:RXZ524296 SHV524290:SHV524296 SRR524290:SRR524296 TBN524290:TBN524296 TLJ524290:TLJ524296 TVF524290:TVF524296 UFB524290:UFB524296 UOX524290:UOX524296 UYT524290:UYT524296 VIP524290:VIP524296 VSL524290:VSL524296 WCH524290:WCH524296 WMD524290:WMD524296 WVZ524290:WVZ524296 Q589826:R589832 JN589826:JN589832 TJ589826:TJ589832 ADF589826:ADF589832 ANB589826:ANB589832 AWX589826:AWX589832 BGT589826:BGT589832 BQP589826:BQP589832 CAL589826:CAL589832 CKH589826:CKH589832 CUD589826:CUD589832 DDZ589826:DDZ589832 DNV589826:DNV589832 DXR589826:DXR589832 EHN589826:EHN589832 ERJ589826:ERJ589832 FBF589826:FBF589832 FLB589826:FLB589832 FUX589826:FUX589832 GET589826:GET589832 GOP589826:GOP589832 GYL589826:GYL589832 HIH589826:HIH589832 HSD589826:HSD589832 IBZ589826:IBZ589832 ILV589826:ILV589832 IVR589826:IVR589832 JFN589826:JFN589832 JPJ589826:JPJ589832 JZF589826:JZF589832 KJB589826:KJB589832 KSX589826:KSX589832 LCT589826:LCT589832 LMP589826:LMP589832 LWL589826:LWL589832 MGH589826:MGH589832 MQD589826:MQD589832 MZZ589826:MZZ589832 NJV589826:NJV589832 NTR589826:NTR589832 ODN589826:ODN589832 ONJ589826:ONJ589832 OXF589826:OXF589832 PHB589826:PHB589832 PQX589826:PQX589832 QAT589826:QAT589832 QKP589826:QKP589832 QUL589826:QUL589832 REH589826:REH589832 ROD589826:ROD589832 RXZ589826:RXZ589832 SHV589826:SHV589832 SRR589826:SRR589832 TBN589826:TBN589832 TLJ589826:TLJ589832 TVF589826:TVF589832 UFB589826:UFB589832 UOX589826:UOX589832 UYT589826:UYT589832 VIP589826:VIP589832 VSL589826:VSL589832 WCH589826:WCH589832 WMD589826:WMD589832 WVZ589826:WVZ589832 Q655362:R655368 JN655362:JN655368 TJ655362:TJ655368 ADF655362:ADF655368 ANB655362:ANB655368 AWX655362:AWX655368 BGT655362:BGT655368 BQP655362:BQP655368 CAL655362:CAL655368 CKH655362:CKH655368 CUD655362:CUD655368 DDZ655362:DDZ655368 DNV655362:DNV655368 DXR655362:DXR655368 EHN655362:EHN655368 ERJ655362:ERJ655368 FBF655362:FBF655368 FLB655362:FLB655368 FUX655362:FUX655368 GET655362:GET655368 GOP655362:GOP655368 GYL655362:GYL655368 HIH655362:HIH655368 HSD655362:HSD655368 IBZ655362:IBZ655368 ILV655362:ILV655368 IVR655362:IVR655368 JFN655362:JFN655368 JPJ655362:JPJ655368 JZF655362:JZF655368 KJB655362:KJB655368 KSX655362:KSX655368 LCT655362:LCT655368 LMP655362:LMP655368 LWL655362:LWL655368 MGH655362:MGH655368 MQD655362:MQD655368 MZZ655362:MZZ655368 NJV655362:NJV655368 NTR655362:NTR655368 ODN655362:ODN655368 ONJ655362:ONJ655368 OXF655362:OXF655368 PHB655362:PHB655368 PQX655362:PQX655368 QAT655362:QAT655368 QKP655362:QKP655368 QUL655362:QUL655368 REH655362:REH655368 ROD655362:ROD655368 RXZ655362:RXZ655368 SHV655362:SHV655368 SRR655362:SRR655368 TBN655362:TBN655368 TLJ655362:TLJ655368 TVF655362:TVF655368 UFB655362:UFB655368 UOX655362:UOX655368 UYT655362:UYT655368 VIP655362:VIP655368 VSL655362:VSL655368 WCH655362:WCH655368 WMD655362:WMD655368 WVZ655362:WVZ655368 Q720898:R720904 JN720898:JN720904 TJ720898:TJ720904 ADF720898:ADF720904 ANB720898:ANB720904 AWX720898:AWX720904 BGT720898:BGT720904 BQP720898:BQP720904 CAL720898:CAL720904 CKH720898:CKH720904 CUD720898:CUD720904 DDZ720898:DDZ720904 DNV720898:DNV720904 DXR720898:DXR720904 EHN720898:EHN720904 ERJ720898:ERJ720904 FBF720898:FBF720904 FLB720898:FLB720904 FUX720898:FUX720904 GET720898:GET720904 GOP720898:GOP720904 GYL720898:GYL720904 HIH720898:HIH720904 HSD720898:HSD720904 IBZ720898:IBZ720904 ILV720898:ILV720904 IVR720898:IVR720904 JFN720898:JFN720904 JPJ720898:JPJ720904 JZF720898:JZF720904 KJB720898:KJB720904 KSX720898:KSX720904 LCT720898:LCT720904 LMP720898:LMP720904 LWL720898:LWL720904 MGH720898:MGH720904 MQD720898:MQD720904 MZZ720898:MZZ720904 NJV720898:NJV720904 NTR720898:NTR720904 ODN720898:ODN720904 ONJ720898:ONJ720904 OXF720898:OXF720904 PHB720898:PHB720904 PQX720898:PQX720904 QAT720898:QAT720904 QKP720898:QKP720904 QUL720898:QUL720904 REH720898:REH720904 ROD720898:ROD720904 RXZ720898:RXZ720904 SHV720898:SHV720904 SRR720898:SRR720904 TBN720898:TBN720904 TLJ720898:TLJ720904 TVF720898:TVF720904 UFB720898:UFB720904 UOX720898:UOX720904 UYT720898:UYT720904 VIP720898:VIP720904 VSL720898:VSL720904 WCH720898:WCH720904 WMD720898:WMD720904 WVZ720898:WVZ720904 Q786434:R786440 JN786434:JN786440 TJ786434:TJ786440 ADF786434:ADF786440 ANB786434:ANB786440 AWX786434:AWX786440 BGT786434:BGT786440 BQP786434:BQP786440 CAL786434:CAL786440 CKH786434:CKH786440 CUD786434:CUD786440 DDZ786434:DDZ786440 DNV786434:DNV786440 DXR786434:DXR786440 EHN786434:EHN786440 ERJ786434:ERJ786440 FBF786434:FBF786440 FLB786434:FLB786440 FUX786434:FUX786440 GET786434:GET786440 GOP786434:GOP786440 GYL786434:GYL786440 HIH786434:HIH786440 HSD786434:HSD786440 IBZ786434:IBZ786440 ILV786434:ILV786440 IVR786434:IVR786440 JFN786434:JFN786440 JPJ786434:JPJ786440 JZF786434:JZF786440 KJB786434:KJB786440 KSX786434:KSX786440 LCT786434:LCT786440 LMP786434:LMP786440 LWL786434:LWL786440 MGH786434:MGH786440 MQD786434:MQD786440 MZZ786434:MZZ786440 NJV786434:NJV786440 NTR786434:NTR786440 ODN786434:ODN786440 ONJ786434:ONJ786440 OXF786434:OXF786440 PHB786434:PHB786440 PQX786434:PQX786440 QAT786434:QAT786440 QKP786434:QKP786440 QUL786434:QUL786440 REH786434:REH786440 ROD786434:ROD786440 RXZ786434:RXZ786440 SHV786434:SHV786440 SRR786434:SRR786440 TBN786434:TBN786440 TLJ786434:TLJ786440 TVF786434:TVF786440 UFB786434:UFB786440 UOX786434:UOX786440 UYT786434:UYT786440 VIP786434:VIP786440 VSL786434:VSL786440 WCH786434:WCH786440 WMD786434:WMD786440 WVZ786434:WVZ786440 Q851970:R851976 JN851970:JN851976 TJ851970:TJ851976 ADF851970:ADF851976 ANB851970:ANB851976 AWX851970:AWX851976 BGT851970:BGT851976 BQP851970:BQP851976 CAL851970:CAL851976 CKH851970:CKH851976 CUD851970:CUD851976 DDZ851970:DDZ851976 DNV851970:DNV851976 DXR851970:DXR851976 EHN851970:EHN851976 ERJ851970:ERJ851976 FBF851970:FBF851976 FLB851970:FLB851976 FUX851970:FUX851976 GET851970:GET851976 GOP851970:GOP851976 GYL851970:GYL851976 HIH851970:HIH851976 HSD851970:HSD851976 IBZ851970:IBZ851976 ILV851970:ILV851976 IVR851970:IVR851976 JFN851970:JFN851976 JPJ851970:JPJ851976 JZF851970:JZF851976 KJB851970:KJB851976 KSX851970:KSX851976 LCT851970:LCT851976 LMP851970:LMP851976 LWL851970:LWL851976 MGH851970:MGH851976 MQD851970:MQD851976 MZZ851970:MZZ851976 NJV851970:NJV851976 NTR851970:NTR851976 ODN851970:ODN851976 ONJ851970:ONJ851976 OXF851970:OXF851976 PHB851970:PHB851976 PQX851970:PQX851976 QAT851970:QAT851976 QKP851970:QKP851976 QUL851970:QUL851976 REH851970:REH851976 ROD851970:ROD851976 RXZ851970:RXZ851976 SHV851970:SHV851976 SRR851970:SRR851976 TBN851970:TBN851976 TLJ851970:TLJ851976 TVF851970:TVF851976 UFB851970:UFB851976 UOX851970:UOX851976 UYT851970:UYT851976 VIP851970:VIP851976 VSL851970:VSL851976 WCH851970:WCH851976 WMD851970:WMD851976 WVZ851970:WVZ851976 Q917506:R917512 JN917506:JN917512 TJ917506:TJ917512 ADF917506:ADF917512 ANB917506:ANB917512 AWX917506:AWX917512 BGT917506:BGT917512 BQP917506:BQP917512 CAL917506:CAL917512 CKH917506:CKH917512 CUD917506:CUD917512 DDZ917506:DDZ917512 DNV917506:DNV917512 DXR917506:DXR917512 EHN917506:EHN917512 ERJ917506:ERJ917512 FBF917506:FBF917512 FLB917506:FLB917512 FUX917506:FUX917512 GET917506:GET917512 GOP917506:GOP917512 GYL917506:GYL917512 HIH917506:HIH917512 HSD917506:HSD917512 IBZ917506:IBZ917512 ILV917506:ILV917512 IVR917506:IVR917512 JFN917506:JFN917512 JPJ917506:JPJ917512 JZF917506:JZF917512 KJB917506:KJB917512 KSX917506:KSX917512 LCT917506:LCT917512 LMP917506:LMP917512 LWL917506:LWL917512 MGH917506:MGH917512 MQD917506:MQD917512 MZZ917506:MZZ917512 NJV917506:NJV917512 NTR917506:NTR917512 ODN917506:ODN917512 ONJ917506:ONJ917512 OXF917506:OXF917512 PHB917506:PHB917512 PQX917506:PQX917512 QAT917506:QAT917512 QKP917506:QKP917512 QUL917506:QUL917512 REH917506:REH917512 ROD917506:ROD917512 RXZ917506:RXZ917512 SHV917506:SHV917512 SRR917506:SRR917512 TBN917506:TBN917512 TLJ917506:TLJ917512 TVF917506:TVF917512 UFB917506:UFB917512 UOX917506:UOX917512 UYT917506:UYT917512 VIP917506:VIP917512 VSL917506:VSL917512 WCH917506:WCH917512 WMD917506:WMD917512 WVZ917506:WVZ917512 Q983042:R983048 JN983042:JN983048 TJ983042:TJ983048 ADF983042:ADF983048 ANB983042:ANB983048 AWX983042:AWX983048 BGT983042:BGT983048 BQP983042:BQP983048 CAL983042:CAL983048 CKH983042:CKH983048 CUD983042:CUD983048 DDZ983042:DDZ983048 DNV983042:DNV983048 DXR983042:DXR983048 EHN983042:EHN983048 ERJ983042:ERJ983048 FBF983042:FBF983048 FLB983042:FLB983048 FUX983042:FUX983048 GET983042:GET983048 GOP983042:GOP983048 GYL983042:GYL983048 HIH983042:HIH983048 HSD983042:HSD983048 IBZ983042:IBZ983048 ILV983042:ILV983048 IVR983042:IVR983048 JFN983042:JFN983048 JPJ983042:JPJ983048 JZF983042:JZF983048 KJB983042:KJB983048 KSX983042:KSX983048 LCT983042:LCT983048 LMP983042:LMP983048 LWL983042:LWL983048 MGH983042:MGH983048 MQD983042:MQD983048 MZZ983042:MZZ983048 NJV983042:NJV983048 NTR983042:NTR983048 ODN983042:ODN983048 ONJ983042:ONJ983048 OXF983042:OXF983048 PHB983042:PHB983048 PQX983042:PQX983048 QAT983042:QAT983048 QKP983042:QKP983048 QUL983042:QUL983048 REH983042:REH983048 ROD983042:ROD983048 RXZ983042:RXZ983048 SHV983042:SHV983048 SRR983042:SRR983048 TBN983042:TBN983048 TLJ983042:TLJ983048 TVF983042:TVF983048 UFB983042:UFB983048 UOX983042:UOX983048 UYT983042:UYT983048 VIP983042:VIP983048 VSL983042:VSL983048 WCH983042:WCH983048 WMD983042:WMD983048 WVZ983042:WVZ983048 Q65555:R65561 JN65555:JN65561 TJ65555:TJ65561 ADF65555:ADF65561 ANB65555:ANB65561 AWX65555:AWX65561 BGT65555:BGT65561 BQP65555:BQP65561 CAL65555:CAL65561 CKH65555:CKH65561 CUD65555:CUD65561 DDZ65555:DDZ65561 DNV65555:DNV65561 DXR65555:DXR65561 EHN65555:EHN65561 ERJ65555:ERJ65561 FBF65555:FBF65561 FLB65555:FLB65561 FUX65555:FUX65561 GET65555:GET65561 GOP65555:GOP65561 GYL65555:GYL65561 HIH65555:HIH65561 HSD65555:HSD65561 IBZ65555:IBZ65561 ILV65555:ILV65561 IVR65555:IVR65561 JFN65555:JFN65561 JPJ65555:JPJ65561 JZF65555:JZF65561 KJB65555:KJB65561 KSX65555:KSX65561 LCT65555:LCT65561 LMP65555:LMP65561 LWL65555:LWL65561 MGH65555:MGH65561 MQD65555:MQD65561 MZZ65555:MZZ65561 NJV65555:NJV65561 NTR65555:NTR65561 ODN65555:ODN65561 ONJ65555:ONJ65561 OXF65555:OXF65561 PHB65555:PHB65561 PQX65555:PQX65561 QAT65555:QAT65561 QKP65555:QKP65561 QUL65555:QUL65561 REH65555:REH65561 ROD65555:ROD65561 RXZ65555:RXZ65561 SHV65555:SHV65561 SRR65555:SRR65561 TBN65555:TBN65561 TLJ65555:TLJ65561 TVF65555:TVF65561 UFB65555:UFB65561 UOX65555:UOX65561 UYT65555:UYT65561 VIP65555:VIP65561 VSL65555:VSL65561 WCH65555:WCH65561 WMD65555:WMD65561 WVZ65555:WVZ65561 Q131091:R131097 JN131091:JN131097 TJ131091:TJ131097 ADF131091:ADF131097 ANB131091:ANB131097 AWX131091:AWX131097 BGT131091:BGT131097 BQP131091:BQP131097 CAL131091:CAL131097 CKH131091:CKH131097 CUD131091:CUD131097 DDZ131091:DDZ131097 DNV131091:DNV131097 DXR131091:DXR131097 EHN131091:EHN131097 ERJ131091:ERJ131097 FBF131091:FBF131097 FLB131091:FLB131097 FUX131091:FUX131097 GET131091:GET131097 GOP131091:GOP131097 GYL131091:GYL131097 HIH131091:HIH131097 HSD131091:HSD131097 IBZ131091:IBZ131097 ILV131091:ILV131097 IVR131091:IVR131097 JFN131091:JFN131097 JPJ131091:JPJ131097 JZF131091:JZF131097 KJB131091:KJB131097 KSX131091:KSX131097 LCT131091:LCT131097 LMP131091:LMP131097 LWL131091:LWL131097 MGH131091:MGH131097 MQD131091:MQD131097 MZZ131091:MZZ131097 NJV131091:NJV131097 NTR131091:NTR131097 ODN131091:ODN131097 ONJ131091:ONJ131097 OXF131091:OXF131097 PHB131091:PHB131097 PQX131091:PQX131097 QAT131091:QAT131097 QKP131091:QKP131097 QUL131091:QUL131097 REH131091:REH131097 ROD131091:ROD131097 RXZ131091:RXZ131097 SHV131091:SHV131097 SRR131091:SRR131097 TBN131091:TBN131097 TLJ131091:TLJ131097 TVF131091:TVF131097 UFB131091:UFB131097 UOX131091:UOX131097 UYT131091:UYT131097 VIP131091:VIP131097 VSL131091:VSL131097 WCH131091:WCH131097 WMD131091:WMD131097 WVZ131091:WVZ131097 Q196627:R196633 JN196627:JN196633 TJ196627:TJ196633 ADF196627:ADF196633 ANB196627:ANB196633 AWX196627:AWX196633 BGT196627:BGT196633 BQP196627:BQP196633 CAL196627:CAL196633 CKH196627:CKH196633 CUD196627:CUD196633 DDZ196627:DDZ196633 DNV196627:DNV196633 DXR196627:DXR196633 EHN196627:EHN196633 ERJ196627:ERJ196633 FBF196627:FBF196633 FLB196627:FLB196633 FUX196627:FUX196633 GET196627:GET196633 GOP196627:GOP196633 GYL196627:GYL196633 HIH196627:HIH196633 HSD196627:HSD196633 IBZ196627:IBZ196633 ILV196627:ILV196633 IVR196627:IVR196633 JFN196627:JFN196633 JPJ196627:JPJ196633 JZF196627:JZF196633 KJB196627:KJB196633 KSX196627:KSX196633 LCT196627:LCT196633 LMP196627:LMP196633 LWL196627:LWL196633 MGH196627:MGH196633 MQD196627:MQD196633 MZZ196627:MZZ196633 NJV196627:NJV196633 NTR196627:NTR196633 ODN196627:ODN196633 ONJ196627:ONJ196633 OXF196627:OXF196633 PHB196627:PHB196633 PQX196627:PQX196633 QAT196627:QAT196633 QKP196627:QKP196633 QUL196627:QUL196633 REH196627:REH196633 ROD196627:ROD196633 RXZ196627:RXZ196633 SHV196627:SHV196633 SRR196627:SRR196633 TBN196627:TBN196633 TLJ196627:TLJ196633 TVF196627:TVF196633 UFB196627:UFB196633 UOX196627:UOX196633 UYT196627:UYT196633 VIP196627:VIP196633 VSL196627:VSL196633 WCH196627:WCH196633 WMD196627:WMD196633 WVZ196627:WVZ196633 Q262163:R262169 JN262163:JN262169 TJ262163:TJ262169 ADF262163:ADF262169 ANB262163:ANB262169 AWX262163:AWX262169 BGT262163:BGT262169 BQP262163:BQP262169 CAL262163:CAL262169 CKH262163:CKH262169 CUD262163:CUD262169 DDZ262163:DDZ262169 DNV262163:DNV262169 DXR262163:DXR262169 EHN262163:EHN262169 ERJ262163:ERJ262169 FBF262163:FBF262169 FLB262163:FLB262169 FUX262163:FUX262169 GET262163:GET262169 GOP262163:GOP262169 GYL262163:GYL262169 HIH262163:HIH262169 HSD262163:HSD262169 IBZ262163:IBZ262169 ILV262163:ILV262169 IVR262163:IVR262169 JFN262163:JFN262169 JPJ262163:JPJ262169 JZF262163:JZF262169 KJB262163:KJB262169 KSX262163:KSX262169 LCT262163:LCT262169 LMP262163:LMP262169 LWL262163:LWL262169 MGH262163:MGH262169 MQD262163:MQD262169 MZZ262163:MZZ262169 NJV262163:NJV262169 NTR262163:NTR262169 ODN262163:ODN262169 ONJ262163:ONJ262169 OXF262163:OXF262169 PHB262163:PHB262169 PQX262163:PQX262169 QAT262163:QAT262169 QKP262163:QKP262169 QUL262163:QUL262169 REH262163:REH262169 ROD262163:ROD262169 RXZ262163:RXZ262169 SHV262163:SHV262169 SRR262163:SRR262169 TBN262163:TBN262169 TLJ262163:TLJ262169 TVF262163:TVF262169 UFB262163:UFB262169 UOX262163:UOX262169 UYT262163:UYT262169 VIP262163:VIP262169 VSL262163:VSL262169 WCH262163:WCH262169 WMD262163:WMD262169 WVZ262163:WVZ262169 Q327699:R327705 JN327699:JN327705 TJ327699:TJ327705 ADF327699:ADF327705 ANB327699:ANB327705 AWX327699:AWX327705 BGT327699:BGT327705 BQP327699:BQP327705 CAL327699:CAL327705 CKH327699:CKH327705 CUD327699:CUD327705 DDZ327699:DDZ327705 DNV327699:DNV327705 DXR327699:DXR327705 EHN327699:EHN327705 ERJ327699:ERJ327705 FBF327699:FBF327705 FLB327699:FLB327705 FUX327699:FUX327705 GET327699:GET327705 GOP327699:GOP327705 GYL327699:GYL327705 HIH327699:HIH327705 HSD327699:HSD327705 IBZ327699:IBZ327705 ILV327699:ILV327705 IVR327699:IVR327705 JFN327699:JFN327705 JPJ327699:JPJ327705 JZF327699:JZF327705 KJB327699:KJB327705 KSX327699:KSX327705 LCT327699:LCT327705 LMP327699:LMP327705 LWL327699:LWL327705 MGH327699:MGH327705 MQD327699:MQD327705 MZZ327699:MZZ327705 NJV327699:NJV327705 NTR327699:NTR327705 ODN327699:ODN327705 ONJ327699:ONJ327705 OXF327699:OXF327705 PHB327699:PHB327705 PQX327699:PQX327705 QAT327699:QAT327705 QKP327699:QKP327705 QUL327699:QUL327705 REH327699:REH327705 ROD327699:ROD327705 RXZ327699:RXZ327705 SHV327699:SHV327705 SRR327699:SRR327705 TBN327699:TBN327705 TLJ327699:TLJ327705 TVF327699:TVF327705 UFB327699:UFB327705 UOX327699:UOX327705 UYT327699:UYT327705 VIP327699:VIP327705 VSL327699:VSL327705 WCH327699:WCH327705 WMD327699:WMD327705 WVZ327699:WVZ327705 Q393235:R393241 JN393235:JN393241 TJ393235:TJ393241 ADF393235:ADF393241 ANB393235:ANB393241 AWX393235:AWX393241 BGT393235:BGT393241 BQP393235:BQP393241 CAL393235:CAL393241 CKH393235:CKH393241 CUD393235:CUD393241 DDZ393235:DDZ393241 DNV393235:DNV393241 DXR393235:DXR393241 EHN393235:EHN393241 ERJ393235:ERJ393241 FBF393235:FBF393241 FLB393235:FLB393241 FUX393235:FUX393241 GET393235:GET393241 GOP393235:GOP393241 GYL393235:GYL393241 HIH393235:HIH393241 HSD393235:HSD393241 IBZ393235:IBZ393241 ILV393235:ILV393241 IVR393235:IVR393241 JFN393235:JFN393241 JPJ393235:JPJ393241 JZF393235:JZF393241 KJB393235:KJB393241 KSX393235:KSX393241 LCT393235:LCT393241 LMP393235:LMP393241 LWL393235:LWL393241 MGH393235:MGH393241 MQD393235:MQD393241 MZZ393235:MZZ393241 NJV393235:NJV393241 NTR393235:NTR393241 ODN393235:ODN393241 ONJ393235:ONJ393241 OXF393235:OXF393241 PHB393235:PHB393241 PQX393235:PQX393241 QAT393235:QAT393241 QKP393235:QKP393241 QUL393235:QUL393241 REH393235:REH393241 ROD393235:ROD393241 RXZ393235:RXZ393241 SHV393235:SHV393241 SRR393235:SRR393241 TBN393235:TBN393241 TLJ393235:TLJ393241 TVF393235:TVF393241 UFB393235:UFB393241 UOX393235:UOX393241 UYT393235:UYT393241 VIP393235:VIP393241 VSL393235:VSL393241 WCH393235:WCH393241 WMD393235:WMD393241 WVZ393235:WVZ393241 Q458771:R458777 JN458771:JN458777 TJ458771:TJ458777 ADF458771:ADF458777 ANB458771:ANB458777 AWX458771:AWX458777 BGT458771:BGT458777 BQP458771:BQP458777 CAL458771:CAL458777 CKH458771:CKH458777 CUD458771:CUD458777 DDZ458771:DDZ458777 DNV458771:DNV458777 DXR458771:DXR458777 EHN458771:EHN458777 ERJ458771:ERJ458777 FBF458771:FBF458777 FLB458771:FLB458777 FUX458771:FUX458777 GET458771:GET458777 GOP458771:GOP458777 GYL458771:GYL458777 HIH458771:HIH458777 HSD458771:HSD458777 IBZ458771:IBZ458777 ILV458771:ILV458777 IVR458771:IVR458777 JFN458771:JFN458777 JPJ458771:JPJ458777 JZF458771:JZF458777 KJB458771:KJB458777 KSX458771:KSX458777 LCT458771:LCT458777 LMP458771:LMP458777 LWL458771:LWL458777 MGH458771:MGH458777 MQD458771:MQD458777 MZZ458771:MZZ458777 NJV458771:NJV458777 NTR458771:NTR458777 ODN458771:ODN458777 ONJ458771:ONJ458777 OXF458771:OXF458777 PHB458771:PHB458777 PQX458771:PQX458777 QAT458771:QAT458777 QKP458771:QKP458777 QUL458771:QUL458777 REH458771:REH458777 ROD458771:ROD458777 RXZ458771:RXZ458777 SHV458771:SHV458777 SRR458771:SRR458777 TBN458771:TBN458777 TLJ458771:TLJ458777 TVF458771:TVF458777 UFB458771:UFB458777 UOX458771:UOX458777 UYT458771:UYT458777 VIP458771:VIP458777 VSL458771:VSL458777 WCH458771:WCH458777 WMD458771:WMD458777 WVZ458771:WVZ458777 Q524307:R524313 JN524307:JN524313 TJ524307:TJ524313 ADF524307:ADF524313 ANB524307:ANB524313 AWX524307:AWX524313 BGT524307:BGT524313 BQP524307:BQP524313 CAL524307:CAL524313 CKH524307:CKH524313 CUD524307:CUD524313 DDZ524307:DDZ524313 DNV524307:DNV524313 DXR524307:DXR524313 EHN524307:EHN524313 ERJ524307:ERJ524313 FBF524307:FBF524313 FLB524307:FLB524313 FUX524307:FUX524313 GET524307:GET524313 GOP524307:GOP524313 GYL524307:GYL524313 HIH524307:HIH524313 HSD524307:HSD524313 IBZ524307:IBZ524313 ILV524307:ILV524313 IVR524307:IVR524313 JFN524307:JFN524313 JPJ524307:JPJ524313 JZF524307:JZF524313 KJB524307:KJB524313 KSX524307:KSX524313 LCT524307:LCT524313 LMP524307:LMP524313 LWL524307:LWL524313 MGH524307:MGH524313 MQD524307:MQD524313 MZZ524307:MZZ524313 NJV524307:NJV524313 NTR524307:NTR524313 ODN524307:ODN524313 ONJ524307:ONJ524313 OXF524307:OXF524313 PHB524307:PHB524313 PQX524307:PQX524313 QAT524307:QAT524313 QKP524307:QKP524313 QUL524307:QUL524313 REH524307:REH524313 ROD524307:ROD524313 RXZ524307:RXZ524313 SHV524307:SHV524313 SRR524307:SRR524313 TBN524307:TBN524313 TLJ524307:TLJ524313 TVF524307:TVF524313 UFB524307:UFB524313 UOX524307:UOX524313 UYT524307:UYT524313 VIP524307:VIP524313 VSL524307:VSL524313 WCH524307:WCH524313 WMD524307:WMD524313 WVZ524307:WVZ524313 Q589843:R589849 JN589843:JN589849 TJ589843:TJ589849 ADF589843:ADF589849 ANB589843:ANB589849 AWX589843:AWX589849 BGT589843:BGT589849 BQP589843:BQP589849 CAL589843:CAL589849 CKH589843:CKH589849 CUD589843:CUD589849 DDZ589843:DDZ589849 DNV589843:DNV589849 DXR589843:DXR589849 EHN589843:EHN589849 ERJ589843:ERJ589849 FBF589843:FBF589849 FLB589843:FLB589849 FUX589843:FUX589849 GET589843:GET589849 GOP589843:GOP589849 GYL589843:GYL589849 HIH589843:HIH589849 HSD589843:HSD589849 IBZ589843:IBZ589849 ILV589843:ILV589849 IVR589843:IVR589849 JFN589843:JFN589849 JPJ589843:JPJ589849 JZF589843:JZF589849 KJB589843:KJB589849 KSX589843:KSX589849 LCT589843:LCT589849 LMP589843:LMP589849 LWL589843:LWL589849 MGH589843:MGH589849 MQD589843:MQD589849 MZZ589843:MZZ589849 NJV589843:NJV589849 NTR589843:NTR589849 ODN589843:ODN589849 ONJ589843:ONJ589849 OXF589843:OXF589849 PHB589843:PHB589849 PQX589843:PQX589849 QAT589843:QAT589849 QKP589843:QKP589849 QUL589843:QUL589849 REH589843:REH589849 ROD589843:ROD589849 RXZ589843:RXZ589849 SHV589843:SHV589849 SRR589843:SRR589849 TBN589843:TBN589849 TLJ589843:TLJ589849 TVF589843:TVF589849 UFB589843:UFB589849 UOX589843:UOX589849 UYT589843:UYT589849 VIP589843:VIP589849 VSL589843:VSL589849 WCH589843:WCH589849 WMD589843:WMD589849 WVZ589843:WVZ589849 Q655379:R655385 JN655379:JN655385 TJ655379:TJ655385 ADF655379:ADF655385 ANB655379:ANB655385 AWX655379:AWX655385 BGT655379:BGT655385 BQP655379:BQP655385 CAL655379:CAL655385 CKH655379:CKH655385 CUD655379:CUD655385 DDZ655379:DDZ655385 DNV655379:DNV655385 DXR655379:DXR655385 EHN655379:EHN655385 ERJ655379:ERJ655385 FBF655379:FBF655385 FLB655379:FLB655385 FUX655379:FUX655385 GET655379:GET655385 GOP655379:GOP655385 GYL655379:GYL655385 HIH655379:HIH655385 HSD655379:HSD655385 IBZ655379:IBZ655385 ILV655379:ILV655385 IVR655379:IVR655385 JFN655379:JFN655385 JPJ655379:JPJ655385 JZF655379:JZF655385 KJB655379:KJB655385 KSX655379:KSX655385 LCT655379:LCT655385 LMP655379:LMP655385 LWL655379:LWL655385 MGH655379:MGH655385 MQD655379:MQD655385 MZZ655379:MZZ655385 NJV655379:NJV655385 NTR655379:NTR655385 ODN655379:ODN655385 ONJ655379:ONJ655385 OXF655379:OXF655385 PHB655379:PHB655385 PQX655379:PQX655385 QAT655379:QAT655385 QKP655379:QKP655385 QUL655379:QUL655385 REH655379:REH655385 ROD655379:ROD655385 RXZ655379:RXZ655385 SHV655379:SHV655385 SRR655379:SRR655385 TBN655379:TBN655385 TLJ655379:TLJ655385 TVF655379:TVF655385 UFB655379:UFB655385 UOX655379:UOX655385 UYT655379:UYT655385 VIP655379:VIP655385 VSL655379:VSL655385 WCH655379:WCH655385 WMD655379:WMD655385 WVZ655379:WVZ655385 Q720915:R720921 JN720915:JN720921 TJ720915:TJ720921 ADF720915:ADF720921 ANB720915:ANB720921 AWX720915:AWX720921 BGT720915:BGT720921 BQP720915:BQP720921 CAL720915:CAL720921 CKH720915:CKH720921 CUD720915:CUD720921 DDZ720915:DDZ720921 DNV720915:DNV720921 DXR720915:DXR720921 EHN720915:EHN720921 ERJ720915:ERJ720921 FBF720915:FBF720921 FLB720915:FLB720921 FUX720915:FUX720921 GET720915:GET720921 GOP720915:GOP720921 GYL720915:GYL720921 HIH720915:HIH720921 HSD720915:HSD720921 IBZ720915:IBZ720921 ILV720915:ILV720921 IVR720915:IVR720921 JFN720915:JFN720921 JPJ720915:JPJ720921 JZF720915:JZF720921 KJB720915:KJB720921 KSX720915:KSX720921 LCT720915:LCT720921 LMP720915:LMP720921 LWL720915:LWL720921 MGH720915:MGH720921 MQD720915:MQD720921 MZZ720915:MZZ720921 NJV720915:NJV720921 NTR720915:NTR720921 ODN720915:ODN720921 ONJ720915:ONJ720921 OXF720915:OXF720921 PHB720915:PHB720921 PQX720915:PQX720921 QAT720915:QAT720921 QKP720915:QKP720921 QUL720915:QUL720921 REH720915:REH720921 ROD720915:ROD720921 RXZ720915:RXZ720921 SHV720915:SHV720921 SRR720915:SRR720921 TBN720915:TBN720921 TLJ720915:TLJ720921 TVF720915:TVF720921 UFB720915:UFB720921 UOX720915:UOX720921 UYT720915:UYT720921 VIP720915:VIP720921 VSL720915:VSL720921 WCH720915:WCH720921 WMD720915:WMD720921 WVZ720915:WVZ720921 Q786451:R786457 JN786451:JN786457 TJ786451:TJ786457 ADF786451:ADF786457 ANB786451:ANB786457 AWX786451:AWX786457 BGT786451:BGT786457 BQP786451:BQP786457 CAL786451:CAL786457 CKH786451:CKH786457 CUD786451:CUD786457 DDZ786451:DDZ786457 DNV786451:DNV786457 DXR786451:DXR786457 EHN786451:EHN786457 ERJ786451:ERJ786457 FBF786451:FBF786457 FLB786451:FLB786457 FUX786451:FUX786457 GET786451:GET786457 GOP786451:GOP786457 GYL786451:GYL786457 HIH786451:HIH786457 HSD786451:HSD786457 IBZ786451:IBZ786457 ILV786451:ILV786457 IVR786451:IVR786457 JFN786451:JFN786457 JPJ786451:JPJ786457 JZF786451:JZF786457 KJB786451:KJB786457 KSX786451:KSX786457 LCT786451:LCT786457 LMP786451:LMP786457 LWL786451:LWL786457 MGH786451:MGH786457 MQD786451:MQD786457 MZZ786451:MZZ786457 NJV786451:NJV786457 NTR786451:NTR786457 ODN786451:ODN786457 ONJ786451:ONJ786457 OXF786451:OXF786457 PHB786451:PHB786457 PQX786451:PQX786457 QAT786451:QAT786457 QKP786451:QKP786457 QUL786451:QUL786457 REH786451:REH786457 ROD786451:ROD786457 RXZ786451:RXZ786457 SHV786451:SHV786457 SRR786451:SRR786457 TBN786451:TBN786457 TLJ786451:TLJ786457 TVF786451:TVF786457 UFB786451:UFB786457 UOX786451:UOX786457 UYT786451:UYT786457 VIP786451:VIP786457 VSL786451:VSL786457 WCH786451:WCH786457 WMD786451:WMD786457 WVZ786451:WVZ786457 Q851987:R851993 JN851987:JN851993 TJ851987:TJ851993 ADF851987:ADF851993 ANB851987:ANB851993 AWX851987:AWX851993 BGT851987:BGT851993 BQP851987:BQP851993 CAL851987:CAL851993 CKH851987:CKH851993 CUD851987:CUD851993 DDZ851987:DDZ851993 DNV851987:DNV851993 DXR851987:DXR851993 EHN851987:EHN851993 ERJ851987:ERJ851993 FBF851987:FBF851993 FLB851987:FLB851993 FUX851987:FUX851993 GET851987:GET851993 GOP851987:GOP851993 GYL851987:GYL851993 HIH851987:HIH851993 HSD851987:HSD851993 IBZ851987:IBZ851993 ILV851987:ILV851993 IVR851987:IVR851993 JFN851987:JFN851993 JPJ851987:JPJ851993 JZF851987:JZF851993 KJB851987:KJB851993 KSX851987:KSX851993 LCT851987:LCT851993 LMP851987:LMP851993 LWL851987:LWL851993 MGH851987:MGH851993 MQD851987:MQD851993 MZZ851987:MZZ851993 NJV851987:NJV851993 NTR851987:NTR851993 ODN851987:ODN851993 ONJ851987:ONJ851993 OXF851987:OXF851993 PHB851987:PHB851993 PQX851987:PQX851993 QAT851987:QAT851993 QKP851987:QKP851993 QUL851987:QUL851993 REH851987:REH851993 ROD851987:ROD851993 RXZ851987:RXZ851993 SHV851987:SHV851993 SRR851987:SRR851993 TBN851987:TBN851993 TLJ851987:TLJ851993 TVF851987:TVF851993 UFB851987:UFB851993 UOX851987:UOX851993 UYT851987:UYT851993 VIP851987:VIP851993 VSL851987:VSL851993 WCH851987:WCH851993 WMD851987:WMD851993 WVZ851987:WVZ851993 Q917523:R917529 JN917523:JN917529 TJ917523:TJ917529 ADF917523:ADF917529 ANB917523:ANB917529 AWX917523:AWX917529 BGT917523:BGT917529 BQP917523:BQP917529 CAL917523:CAL917529 CKH917523:CKH917529 CUD917523:CUD917529 DDZ917523:DDZ917529 DNV917523:DNV917529 DXR917523:DXR917529 EHN917523:EHN917529 ERJ917523:ERJ917529 FBF917523:FBF917529 FLB917523:FLB917529 FUX917523:FUX917529 GET917523:GET917529 GOP917523:GOP917529 GYL917523:GYL917529 HIH917523:HIH917529 HSD917523:HSD917529 IBZ917523:IBZ917529 ILV917523:ILV917529 IVR917523:IVR917529 JFN917523:JFN917529 JPJ917523:JPJ917529 JZF917523:JZF917529 KJB917523:KJB917529 KSX917523:KSX917529 LCT917523:LCT917529 LMP917523:LMP917529 LWL917523:LWL917529 MGH917523:MGH917529 MQD917523:MQD917529 MZZ917523:MZZ917529 NJV917523:NJV917529 NTR917523:NTR917529 ODN917523:ODN917529 ONJ917523:ONJ917529 OXF917523:OXF917529 PHB917523:PHB917529 PQX917523:PQX917529 QAT917523:QAT917529 QKP917523:QKP917529 QUL917523:QUL917529 REH917523:REH917529 ROD917523:ROD917529 RXZ917523:RXZ917529 SHV917523:SHV917529 SRR917523:SRR917529 TBN917523:TBN917529 TLJ917523:TLJ917529 TVF917523:TVF917529 UFB917523:UFB917529 UOX917523:UOX917529 UYT917523:UYT917529 VIP917523:VIP917529 VSL917523:VSL917529 WCH917523:WCH917529 WMD917523:WMD917529 WVZ917523:WVZ917529 Q983059:R983065 JN983059:JN983065 TJ983059:TJ983065 ADF983059:ADF983065 ANB983059:ANB983065 AWX983059:AWX983065 BGT983059:BGT983065 BQP983059:BQP983065 CAL983059:CAL983065 CKH983059:CKH983065 CUD983059:CUD983065 DDZ983059:DDZ983065 DNV983059:DNV983065 DXR983059:DXR983065 EHN983059:EHN983065 ERJ983059:ERJ983065 FBF983059:FBF983065 FLB983059:FLB983065 FUX983059:FUX983065 GET983059:GET983065 GOP983059:GOP983065 GYL983059:GYL983065 HIH983059:HIH983065 HSD983059:HSD983065 IBZ983059:IBZ983065 ILV983059:ILV983065 IVR983059:IVR983065 JFN983059:JFN983065 JPJ983059:JPJ983065 JZF983059:JZF983065 KJB983059:KJB983065 KSX983059:KSX983065 LCT983059:LCT983065 LMP983059:LMP983065 LWL983059:LWL983065 MGH983059:MGH983065 MQD983059:MQD983065 MZZ983059:MZZ983065 NJV983059:NJV983065 NTR983059:NTR983065 ODN983059:ODN983065 ONJ983059:ONJ983065 OXF983059:OXF983065 PHB983059:PHB983065 PQX983059:PQX983065 QAT983059:QAT983065 QKP983059:QKP983065 QUL983059:QUL983065 REH983059:REH983065 ROD983059:ROD983065 RXZ983059:RXZ983065 SHV983059:SHV983065 SRR983059:SRR983065 TBN983059:TBN983065 TLJ983059:TLJ983065 TVF983059:TVF983065 UFB983059:UFB983065 UOX983059:UOX983065 UYT983059:UYT983065 VIP983059:VIP983065 VSL983059:VSL983065 WCH983059:WCH983065 WMD983059:WMD983065 WVZ983059:WVZ983065 Q65580:R65583 JN65580:JN65583 TJ65580:TJ65583 ADF65580:ADF65583 ANB65580:ANB65583 AWX65580:AWX65583 BGT65580:BGT65583 BQP65580:BQP65583 CAL65580:CAL65583 CKH65580:CKH65583 CUD65580:CUD65583 DDZ65580:DDZ65583 DNV65580:DNV65583 DXR65580:DXR65583 EHN65580:EHN65583 ERJ65580:ERJ65583 FBF65580:FBF65583 FLB65580:FLB65583 FUX65580:FUX65583 GET65580:GET65583 GOP65580:GOP65583 GYL65580:GYL65583 HIH65580:HIH65583 HSD65580:HSD65583 IBZ65580:IBZ65583 ILV65580:ILV65583 IVR65580:IVR65583 JFN65580:JFN65583 JPJ65580:JPJ65583 JZF65580:JZF65583 KJB65580:KJB65583 KSX65580:KSX65583 LCT65580:LCT65583 LMP65580:LMP65583 LWL65580:LWL65583 MGH65580:MGH65583 MQD65580:MQD65583 MZZ65580:MZZ65583 NJV65580:NJV65583 NTR65580:NTR65583 ODN65580:ODN65583 ONJ65580:ONJ65583 OXF65580:OXF65583 PHB65580:PHB65583 PQX65580:PQX65583 QAT65580:QAT65583 QKP65580:QKP65583 QUL65580:QUL65583 REH65580:REH65583 ROD65580:ROD65583 RXZ65580:RXZ65583 SHV65580:SHV65583 SRR65580:SRR65583 TBN65580:TBN65583 TLJ65580:TLJ65583 TVF65580:TVF65583 UFB65580:UFB65583 UOX65580:UOX65583 UYT65580:UYT65583 VIP65580:VIP65583 VSL65580:VSL65583 WCH65580:WCH65583 WMD65580:WMD65583 WVZ65580:WVZ65583 Q131116:R131119 JN131116:JN131119 TJ131116:TJ131119 ADF131116:ADF131119 ANB131116:ANB131119 AWX131116:AWX131119 BGT131116:BGT131119 BQP131116:BQP131119 CAL131116:CAL131119 CKH131116:CKH131119 CUD131116:CUD131119 DDZ131116:DDZ131119 DNV131116:DNV131119 DXR131116:DXR131119 EHN131116:EHN131119 ERJ131116:ERJ131119 FBF131116:FBF131119 FLB131116:FLB131119 FUX131116:FUX131119 GET131116:GET131119 GOP131116:GOP131119 GYL131116:GYL131119 HIH131116:HIH131119 HSD131116:HSD131119 IBZ131116:IBZ131119 ILV131116:ILV131119 IVR131116:IVR131119 JFN131116:JFN131119 JPJ131116:JPJ131119 JZF131116:JZF131119 KJB131116:KJB131119 KSX131116:KSX131119 LCT131116:LCT131119 LMP131116:LMP131119 LWL131116:LWL131119 MGH131116:MGH131119 MQD131116:MQD131119 MZZ131116:MZZ131119 NJV131116:NJV131119 NTR131116:NTR131119 ODN131116:ODN131119 ONJ131116:ONJ131119 OXF131116:OXF131119 PHB131116:PHB131119 PQX131116:PQX131119 QAT131116:QAT131119 QKP131116:QKP131119 QUL131116:QUL131119 REH131116:REH131119 ROD131116:ROD131119 RXZ131116:RXZ131119 SHV131116:SHV131119 SRR131116:SRR131119 TBN131116:TBN131119 TLJ131116:TLJ131119 TVF131116:TVF131119 UFB131116:UFB131119 UOX131116:UOX131119 UYT131116:UYT131119 VIP131116:VIP131119 VSL131116:VSL131119 WCH131116:WCH131119 WMD131116:WMD131119 WVZ131116:WVZ131119 Q196652:R196655 JN196652:JN196655 TJ196652:TJ196655 ADF196652:ADF196655 ANB196652:ANB196655 AWX196652:AWX196655 BGT196652:BGT196655 BQP196652:BQP196655 CAL196652:CAL196655 CKH196652:CKH196655 CUD196652:CUD196655 DDZ196652:DDZ196655 DNV196652:DNV196655 DXR196652:DXR196655 EHN196652:EHN196655 ERJ196652:ERJ196655 FBF196652:FBF196655 FLB196652:FLB196655 FUX196652:FUX196655 GET196652:GET196655 GOP196652:GOP196655 GYL196652:GYL196655 HIH196652:HIH196655 HSD196652:HSD196655 IBZ196652:IBZ196655 ILV196652:ILV196655 IVR196652:IVR196655 JFN196652:JFN196655 JPJ196652:JPJ196655 JZF196652:JZF196655 KJB196652:KJB196655 KSX196652:KSX196655 LCT196652:LCT196655 LMP196652:LMP196655 LWL196652:LWL196655 MGH196652:MGH196655 MQD196652:MQD196655 MZZ196652:MZZ196655 NJV196652:NJV196655 NTR196652:NTR196655 ODN196652:ODN196655 ONJ196652:ONJ196655 OXF196652:OXF196655 PHB196652:PHB196655 PQX196652:PQX196655 QAT196652:QAT196655 QKP196652:QKP196655 QUL196652:QUL196655 REH196652:REH196655 ROD196652:ROD196655 RXZ196652:RXZ196655 SHV196652:SHV196655 SRR196652:SRR196655 TBN196652:TBN196655 TLJ196652:TLJ196655 TVF196652:TVF196655 UFB196652:UFB196655 UOX196652:UOX196655 UYT196652:UYT196655 VIP196652:VIP196655 VSL196652:VSL196655 WCH196652:WCH196655 WMD196652:WMD196655 WVZ196652:WVZ196655 Q262188:R262191 JN262188:JN262191 TJ262188:TJ262191 ADF262188:ADF262191 ANB262188:ANB262191 AWX262188:AWX262191 BGT262188:BGT262191 BQP262188:BQP262191 CAL262188:CAL262191 CKH262188:CKH262191 CUD262188:CUD262191 DDZ262188:DDZ262191 DNV262188:DNV262191 DXR262188:DXR262191 EHN262188:EHN262191 ERJ262188:ERJ262191 FBF262188:FBF262191 FLB262188:FLB262191 FUX262188:FUX262191 GET262188:GET262191 GOP262188:GOP262191 GYL262188:GYL262191 HIH262188:HIH262191 HSD262188:HSD262191 IBZ262188:IBZ262191 ILV262188:ILV262191 IVR262188:IVR262191 JFN262188:JFN262191 JPJ262188:JPJ262191 JZF262188:JZF262191 KJB262188:KJB262191 KSX262188:KSX262191 LCT262188:LCT262191 LMP262188:LMP262191 LWL262188:LWL262191 MGH262188:MGH262191 MQD262188:MQD262191 MZZ262188:MZZ262191 NJV262188:NJV262191 NTR262188:NTR262191 ODN262188:ODN262191 ONJ262188:ONJ262191 OXF262188:OXF262191 PHB262188:PHB262191 PQX262188:PQX262191 QAT262188:QAT262191 QKP262188:QKP262191 QUL262188:QUL262191 REH262188:REH262191 ROD262188:ROD262191 RXZ262188:RXZ262191 SHV262188:SHV262191 SRR262188:SRR262191 TBN262188:TBN262191 TLJ262188:TLJ262191 TVF262188:TVF262191 UFB262188:UFB262191 UOX262188:UOX262191 UYT262188:UYT262191 VIP262188:VIP262191 VSL262188:VSL262191 WCH262188:WCH262191 WMD262188:WMD262191 WVZ262188:WVZ262191 Q327724:R327727 JN327724:JN327727 TJ327724:TJ327727 ADF327724:ADF327727 ANB327724:ANB327727 AWX327724:AWX327727 BGT327724:BGT327727 BQP327724:BQP327727 CAL327724:CAL327727 CKH327724:CKH327727 CUD327724:CUD327727 DDZ327724:DDZ327727 DNV327724:DNV327727 DXR327724:DXR327727 EHN327724:EHN327727 ERJ327724:ERJ327727 FBF327724:FBF327727 FLB327724:FLB327727 FUX327724:FUX327727 GET327724:GET327727 GOP327724:GOP327727 GYL327724:GYL327727 HIH327724:HIH327727 HSD327724:HSD327727 IBZ327724:IBZ327727 ILV327724:ILV327727 IVR327724:IVR327727 JFN327724:JFN327727 JPJ327724:JPJ327727 JZF327724:JZF327727 KJB327724:KJB327727 KSX327724:KSX327727 LCT327724:LCT327727 LMP327724:LMP327727 LWL327724:LWL327727 MGH327724:MGH327727 MQD327724:MQD327727 MZZ327724:MZZ327727 NJV327724:NJV327727 NTR327724:NTR327727 ODN327724:ODN327727 ONJ327724:ONJ327727 OXF327724:OXF327727 PHB327724:PHB327727 PQX327724:PQX327727 QAT327724:QAT327727 QKP327724:QKP327727 QUL327724:QUL327727 REH327724:REH327727 ROD327724:ROD327727 RXZ327724:RXZ327727 SHV327724:SHV327727 SRR327724:SRR327727 TBN327724:TBN327727 TLJ327724:TLJ327727 TVF327724:TVF327727 UFB327724:UFB327727 UOX327724:UOX327727 UYT327724:UYT327727 VIP327724:VIP327727 VSL327724:VSL327727 WCH327724:WCH327727 WMD327724:WMD327727 WVZ327724:WVZ327727 Q393260:R393263 JN393260:JN393263 TJ393260:TJ393263 ADF393260:ADF393263 ANB393260:ANB393263 AWX393260:AWX393263 BGT393260:BGT393263 BQP393260:BQP393263 CAL393260:CAL393263 CKH393260:CKH393263 CUD393260:CUD393263 DDZ393260:DDZ393263 DNV393260:DNV393263 DXR393260:DXR393263 EHN393260:EHN393263 ERJ393260:ERJ393263 FBF393260:FBF393263 FLB393260:FLB393263 FUX393260:FUX393263 GET393260:GET393263 GOP393260:GOP393263 GYL393260:GYL393263 HIH393260:HIH393263 HSD393260:HSD393263 IBZ393260:IBZ393263 ILV393260:ILV393263 IVR393260:IVR393263 JFN393260:JFN393263 JPJ393260:JPJ393263 JZF393260:JZF393263 KJB393260:KJB393263 KSX393260:KSX393263 LCT393260:LCT393263 LMP393260:LMP393263 LWL393260:LWL393263 MGH393260:MGH393263 MQD393260:MQD393263 MZZ393260:MZZ393263 NJV393260:NJV393263 NTR393260:NTR393263 ODN393260:ODN393263 ONJ393260:ONJ393263 OXF393260:OXF393263 PHB393260:PHB393263 PQX393260:PQX393263 QAT393260:QAT393263 QKP393260:QKP393263 QUL393260:QUL393263 REH393260:REH393263 ROD393260:ROD393263 RXZ393260:RXZ393263 SHV393260:SHV393263 SRR393260:SRR393263 TBN393260:TBN393263 TLJ393260:TLJ393263 TVF393260:TVF393263 UFB393260:UFB393263 UOX393260:UOX393263 UYT393260:UYT393263 VIP393260:VIP393263 VSL393260:VSL393263 WCH393260:WCH393263 WMD393260:WMD393263 WVZ393260:WVZ393263 Q458796:R458799 JN458796:JN458799 TJ458796:TJ458799 ADF458796:ADF458799 ANB458796:ANB458799 AWX458796:AWX458799 BGT458796:BGT458799 BQP458796:BQP458799 CAL458796:CAL458799 CKH458796:CKH458799 CUD458796:CUD458799 DDZ458796:DDZ458799 DNV458796:DNV458799 DXR458796:DXR458799 EHN458796:EHN458799 ERJ458796:ERJ458799 FBF458796:FBF458799 FLB458796:FLB458799 FUX458796:FUX458799 GET458796:GET458799 GOP458796:GOP458799 GYL458796:GYL458799 HIH458796:HIH458799 HSD458796:HSD458799 IBZ458796:IBZ458799 ILV458796:ILV458799 IVR458796:IVR458799 JFN458796:JFN458799 JPJ458796:JPJ458799 JZF458796:JZF458799 KJB458796:KJB458799 KSX458796:KSX458799 LCT458796:LCT458799 LMP458796:LMP458799 LWL458796:LWL458799 MGH458796:MGH458799 MQD458796:MQD458799 MZZ458796:MZZ458799 NJV458796:NJV458799 NTR458796:NTR458799 ODN458796:ODN458799 ONJ458796:ONJ458799 OXF458796:OXF458799 PHB458796:PHB458799 PQX458796:PQX458799 QAT458796:QAT458799 QKP458796:QKP458799 QUL458796:QUL458799 REH458796:REH458799 ROD458796:ROD458799 RXZ458796:RXZ458799 SHV458796:SHV458799 SRR458796:SRR458799 TBN458796:TBN458799 TLJ458796:TLJ458799 TVF458796:TVF458799 UFB458796:UFB458799 UOX458796:UOX458799 UYT458796:UYT458799 VIP458796:VIP458799 VSL458796:VSL458799 WCH458796:WCH458799 WMD458796:WMD458799 WVZ458796:WVZ458799 Q524332:R524335 JN524332:JN524335 TJ524332:TJ524335 ADF524332:ADF524335 ANB524332:ANB524335 AWX524332:AWX524335 BGT524332:BGT524335 BQP524332:BQP524335 CAL524332:CAL524335 CKH524332:CKH524335 CUD524332:CUD524335 DDZ524332:DDZ524335 DNV524332:DNV524335 DXR524332:DXR524335 EHN524332:EHN524335 ERJ524332:ERJ524335 FBF524332:FBF524335 FLB524332:FLB524335 FUX524332:FUX524335 GET524332:GET524335 GOP524332:GOP524335 GYL524332:GYL524335 HIH524332:HIH524335 HSD524332:HSD524335 IBZ524332:IBZ524335 ILV524332:ILV524335 IVR524332:IVR524335 JFN524332:JFN524335 JPJ524332:JPJ524335 JZF524332:JZF524335 KJB524332:KJB524335 KSX524332:KSX524335 LCT524332:LCT524335 LMP524332:LMP524335 LWL524332:LWL524335 MGH524332:MGH524335 MQD524332:MQD524335 MZZ524332:MZZ524335 NJV524332:NJV524335 NTR524332:NTR524335 ODN524332:ODN524335 ONJ524332:ONJ524335 OXF524332:OXF524335 PHB524332:PHB524335 PQX524332:PQX524335 QAT524332:QAT524335 QKP524332:QKP524335 QUL524332:QUL524335 REH524332:REH524335 ROD524332:ROD524335 RXZ524332:RXZ524335 SHV524332:SHV524335 SRR524332:SRR524335 TBN524332:TBN524335 TLJ524332:TLJ524335 TVF524332:TVF524335 UFB524332:UFB524335 UOX524332:UOX524335 UYT524332:UYT524335 VIP524332:VIP524335 VSL524332:VSL524335 WCH524332:WCH524335 WMD524332:WMD524335 WVZ524332:WVZ524335 Q589868:R589871 JN589868:JN589871 TJ589868:TJ589871 ADF589868:ADF589871 ANB589868:ANB589871 AWX589868:AWX589871 BGT589868:BGT589871 BQP589868:BQP589871 CAL589868:CAL589871 CKH589868:CKH589871 CUD589868:CUD589871 DDZ589868:DDZ589871 DNV589868:DNV589871 DXR589868:DXR589871 EHN589868:EHN589871 ERJ589868:ERJ589871 FBF589868:FBF589871 FLB589868:FLB589871 FUX589868:FUX589871 GET589868:GET589871 GOP589868:GOP589871 GYL589868:GYL589871 HIH589868:HIH589871 HSD589868:HSD589871 IBZ589868:IBZ589871 ILV589868:ILV589871 IVR589868:IVR589871 JFN589868:JFN589871 JPJ589868:JPJ589871 JZF589868:JZF589871 KJB589868:KJB589871 KSX589868:KSX589871 LCT589868:LCT589871 LMP589868:LMP589871 LWL589868:LWL589871 MGH589868:MGH589871 MQD589868:MQD589871 MZZ589868:MZZ589871 NJV589868:NJV589871 NTR589868:NTR589871 ODN589868:ODN589871 ONJ589868:ONJ589871 OXF589868:OXF589871 PHB589868:PHB589871 PQX589868:PQX589871 QAT589868:QAT589871 QKP589868:QKP589871 QUL589868:QUL589871 REH589868:REH589871 ROD589868:ROD589871 RXZ589868:RXZ589871 SHV589868:SHV589871 SRR589868:SRR589871 TBN589868:TBN589871 TLJ589868:TLJ589871 TVF589868:TVF589871 UFB589868:UFB589871 UOX589868:UOX589871 UYT589868:UYT589871 VIP589868:VIP589871 VSL589868:VSL589871 WCH589868:WCH589871 WMD589868:WMD589871 WVZ589868:WVZ589871 Q655404:R655407 JN655404:JN655407 TJ655404:TJ655407 ADF655404:ADF655407 ANB655404:ANB655407 AWX655404:AWX655407 BGT655404:BGT655407 BQP655404:BQP655407 CAL655404:CAL655407 CKH655404:CKH655407 CUD655404:CUD655407 DDZ655404:DDZ655407 DNV655404:DNV655407 DXR655404:DXR655407 EHN655404:EHN655407 ERJ655404:ERJ655407 FBF655404:FBF655407 FLB655404:FLB655407 FUX655404:FUX655407 GET655404:GET655407 GOP655404:GOP655407 GYL655404:GYL655407 HIH655404:HIH655407 HSD655404:HSD655407 IBZ655404:IBZ655407 ILV655404:ILV655407 IVR655404:IVR655407 JFN655404:JFN655407 JPJ655404:JPJ655407 JZF655404:JZF655407 KJB655404:KJB655407 KSX655404:KSX655407 LCT655404:LCT655407 LMP655404:LMP655407 LWL655404:LWL655407 MGH655404:MGH655407 MQD655404:MQD655407 MZZ655404:MZZ655407 NJV655404:NJV655407 NTR655404:NTR655407 ODN655404:ODN655407 ONJ655404:ONJ655407 OXF655404:OXF655407 PHB655404:PHB655407 PQX655404:PQX655407 QAT655404:QAT655407 QKP655404:QKP655407 QUL655404:QUL655407 REH655404:REH655407 ROD655404:ROD655407 RXZ655404:RXZ655407 SHV655404:SHV655407 SRR655404:SRR655407 TBN655404:TBN655407 TLJ655404:TLJ655407 TVF655404:TVF655407 UFB655404:UFB655407 UOX655404:UOX655407 UYT655404:UYT655407 VIP655404:VIP655407 VSL655404:VSL655407 WCH655404:WCH655407 WMD655404:WMD655407 WVZ655404:WVZ655407 Q720940:R720943 JN720940:JN720943 TJ720940:TJ720943 ADF720940:ADF720943 ANB720940:ANB720943 AWX720940:AWX720943 BGT720940:BGT720943 BQP720940:BQP720943 CAL720940:CAL720943 CKH720940:CKH720943 CUD720940:CUD720943 DDZ720940:DDZ720943 DNV720940:DNV720943 DXR720940:DXR720943 EHN720940:EHN720943 ERJ720940:ERJ720943 FBF720940:FBF720943 FLB720940:FLB720943 FUX720940:FUX720943 GET720940:GET720943 GOP720940:GOP720943 GYL720940:GYL720943 HIH720940:HIH720943 HSD720940:HSD720943 IBZ720940:IBZ720943 ILV720940:ILV720943 IVR720940:IVR720943 JFN720940:JFN720943 JPJ720940:JPJ720943 JZF720940:JZF720943 KJB720940:KJB720943 KSX720940:KSX720943 LCT720940:LCT720943 LMP720940:LMP720943 LWL720940:LWL720943 MGH720940:MGH720943 MQD720940:MQD720943 MZZ720940:MZZ720943 NJV720940:NJV720943 NTR720940:NTR720943 ODN720940:ODN720943 ONJ720940:ONJ720943 OXF720940:OXF720943 PHB720940:PHB720943 PQX720940:PQX720943 QAT720940:QAT720943 QKP720940:QKP720943 QUL720940:QUL720943 REH720940:REH720943 ROD720940:ROD720943 RXZ720940:RXZ720943 SHV720940:SHV720943 SRR720940:SRR720943 TBN720940:TBN720943 TLJ720940:TLJ720943 TVF720940:TVF720943 UFB720940:UFB720943 UOX720940:UOX720943 UYT720940:UYT720943 VIP720940:VIP720943 VSL720940:VSL720943 WCH720940:WCH720943 WMD720940:WMD720943 WVZ720940:WVZ720943 Q786476:R786479 JN786476:JN786479 TJ786476:TJ786479 ADF786476:ADF786479 ANB786476:ANB786479 AWX786476:AWX786479 BGT786476:BGT786479 BQP786476:BQP786479 CAL786476:CAL786479 CKH786476:CKH786479 CUD786476:CUD786479 DDZ786476:DDZ786479 DNV786476:DNV786479 DXR786476:DXR786479 EHN786476:EHN786479 ERJ786476:ERJ786479 FBF786476:FBF786479 FLB786476:FLB786479 FUX786476:FUX786479 GET786476:GET786479 GOP786476:GOP786479 GYL786476:GYL786479 HIH786476:HIH786479 HSD786476:HSD786479 IBZ786476:IBZ786479 ILV786476:ILV786479 IVR786476:IVR786479 JFN786476:JFN786479 JPJ786476:JPJ786479 JZF786476:JZF786479 KJB786476:KJB786479 KSX786476:KSX786479 LCT786476:LCT786479 LMP786476:LMP786479 LWL786476:LWL786479 MGH786476:MGH786479 MQD786476:MQD786479 MZZ786476:MZZ786479 NJV786476:NJV786479 NTR786476:NTR786479 ODN786476:ODN786479 ONJ786476:ONJ786479 OXF786476:OXF786479 PHB786476:PHB786479 PQX786476:PQX786479 QAT786476:QAT786479 QKP786476:QKP786479 QUL786476:QUL786479 REH786476:REH786479 ROD786476:ROD786479 RXZ786476:RXZ786479 SHV786476:SHV786479 SRR786476:SRR786479 TBN786476:TBN786479 TLJ786476:TLJ786479 TVF786476:TVF786479 UFB786476:UFB786479 UOX786476:UOX786479 UYT786476:UYT786479 VIP786476:VIP786479 VSL786476:VSL786479 WCH786476:WCH786479 WMD786476:WMD786479 WVZ786476:WVZ786479 Q852012:R852015 JN852012:JN852015 TJ852012:TJ852015 ADF852012:ADF852015 ANB852012:ANB852015 AWX852012:AWX852015 BGT852012:BGT852015 BQP852012:BQP852015 CAL852012:CAL852015 CKH852012:CKH852015 CUD852012:CUD852015 DDZ852012:DDZ852015 DNV852012:DNV852015 DXR852012:DXR852015 EHN852012:EHN852015 ERJ852012:ERJ852015 FBF852012:FBF852015 FLB852012:FLB852015 FUX852012:FUX852015 GET852012:GET852015 GOP852012:GOP852015 GYL852012:GYL852015 HIH852012:HIH852015 HSD852012:HSD852015 IBZ852012:IBZ852015 ILV852012:ILV852015 IVR852012:IVR852015 JFN852012:JFN852015 JPJ852012:JPJ852015 JZF852012:JZF852015 KJB852012:KJB852015 KSX852012:KSX852015 LCT852012:LCT852015 LMP852012:LMP852015 LWL852012:LWL852015 MGH852012:MGH852015 MQD852012:MQD852015 MZZ852012:MZZ852015 NJV852012:NJV852015 NTR852012:NTR852015 ODN852012:ODN852015 ONJ852012:ONJ852015 OXF852012:OXF852015 PHB852012:PHB852015 PQX852012:PQX852015 QAT852012:QAT852015 QKP852012:QKP852015 QUL852012:QUL852015 REH852012:REH852015 ROD852012:ROD852015 RXZ852012:RXZ852015 SHV852012:SHV852015 SRR852012:SRR852015 TBN852012:TBN852015 TLJ852012:TLJ852015 TVF852012:TVF852015 UFB852012:UFB852015 UOX852012:UOX852015 UYT852012:UYT852015 VIP852012:VIP852015 VSL852012:VSL852015 WCH852012:WCH852015 WMD852012:WMD852015 WVZ852012:WVZ852015 Q917548:R917551 JN917548:JN917551 TJ917548:TJ917551 ADF917548:ADF917551 ANB917548:ANB917551 AWX917548:AWX917551 BGT917548:BGT917551 BQP917548:BQP917551 CAL917548:CAL917551 CKH917548:CKH917551 CUD917548:CUD917551 DDZ917548:DDZ917551 DNV917548:DNV917551 DXR917548:DXR917551 EHN917548:EHN917551 ERJ917548:ERJ917551 FBF917548:FBF917551 FLB917548:FLB917551 FUX917548:FUX917551 GET917548:GET917551 GOP917548:GOP917551 GYL917548:GYL917551 HIH917548:HIH917551 HSD917548:HSD917551 IBZ917548:IBZ917551 ILV917548:ILV917551 IVR917548:IVR917551 JFN917548:JFN917551 JPJ917548:JPJ917551 JZF917548:JZF917551 KJB917548:KJB917551 KSX917548:KSX917551 LCT917548:LCT917551 LMP917548:LMP917551 LWL917548:LWL917551 MGH917548:MGH917551 MQD917548:MQD917551 MZZ917548:MZZ917551 NJV917548:NJV917551 NTR917548:NTR917551 ODN917548:ODN917551 ONJ917548:ONJ917551 OXF917548:OXF917551 PHB917548:PHB917551 PQX917548:PQX917551 QAT917548:QAT917551 QKP917548:QKP917551 QUL917548:QUL917551 REH917548:REH917551 ROD917548:ROD917551 RXZ917548:RXZ917551 SHV917548:SHV917551 SRR917548:SRR917551 TBN917548:TBN917551 TLJ917548:TLJ917551 TVF917548:TVF917551 UFB917548:UFB917551 UOX917548:UOX917551 UYT917548:UYT917551 VIP917548:VIP917551 VSL917548:VSL917551 WCH917548:WCH917551 WMD917548:WMD917551 WVZ917548:WVZ917551 Q983084:R983087 JN983084:JN983087 TJ983084:TJ983087 ADF983084:ADF983087 ANB983084:ANB983087 AWX983084:AWX983087 BGT983084:BGT983087 BQP983084:BQP983087 CAL983084:CAL983087 CKH983084:CKH983087 CUD983084:CUD983087 DDZ983084:DDZ983087 DNV983084:DNV983087 DXR983084:DXR983087 EHN983084:EHN983087 ERJ983084:ERJ983087 FBF983084:FBF983087 FLB983084:FLB983087 FUX983084:FUX983087 GET983084:GET983087 GOP983084:GOP983087 GYL983084:GYL983087 HIH983084:HIH983087 HSD983084:HSD983087 IBZ983084:IBZ983087 ILV983084:ILV983087 IVR983084:IVR983087 JFN983084:JFN983087 JPJ983084:JPJ983087 JZF983084:JZF983087 KJB983084:KJB983087 KSX983084:KSX983087 LCT983084:LCT983087 LMP983084:LMP983087 LWL983084:LWL983087 MGH983084:MGH983087 MQD983084:MQD983087 MZZ983084:MZZ983087 NJV983084:NJV983087 NTR983084:NTR983087 ODN983084:ODN983087 ONJ983084:ONJ983087 OXF983084:OXF983087 PHB983084:PHB983087 PQX983084:PQX983087 QAT983084:QAT983087 QKP983084:QKP983087 QUL983084:QUL983087 REH983084:REH983087 ROD983084:ROD983087 RXZ983084:RXZ983087 SHV983084:SHV983087 SRR983084:SRR983087 TBN983084:TBN983087 TLJ983084:TLJ983087 TVF983084:TVF983087 UFB983084:UFB983087 UOX983084:UOX983087 UYT983084:UYT983087 VIP983084:VIP983087 VSL983084:VSL983087 WCH983084:WCH983087 WMD983084:WMD983087 WVZ983084:WVZ983087 Q65590:R65591 JN65590:JN65591 TJ65590:TJ65591 ADF65590:ADF65591 ANB65590:ANB65591 AWX65590:AWX65591 BGT65590:BGT65591 BQP65590:BQP65591 CAL65590:CAL65591 CKH65590:CKH65591 CUD65590:CUD65591 DDZ65590:DDZ65591 DNV65590:DNV65591 DXR65590:DXR65591 EHN65590:EHN65591 ERJ65590:ERJ65591 FBF65590:FBF65591 FLB65590:FLB65591 FUX65590:FUX65591 GET65590:GET65591 GOP65590:GOP65591 GYL65590:GYL65591 HIH65590:HIH65591 HSD65590:HSD65591 IBZ65590:IBZ65591 ILV65590:ILV65591 IVR65590:IVR65591 JFN65590:JFN65591 JPJ65590:JPJ65591 JZF65590:JZF65591 KJB65590:KJB65591 KSX65590:KSX65591 LCT65590:LCT65591 LMP65590:LMP65591 LWL65590:LWL65591 MGH65590:MGH65591 MQD65590:MQD65591 MZZ65590:MZZ65591 NJV65590:NJV65591 NTR65590:NTR65591 ODN65590:ODN65591 ONJ65590:ONJ65591 OXF65590:OXF65591 PHB65590:PHB65591 PQX65590:PQX65591 QAT65590:QAT65591 QKP65590:QKP65591 QUL65590:QUL65591 REH65590:REH65591 ROD65590:ROD65591 RXZ65590:RXZ65591 SHV65590:SHV65591 SRR65590:SRR65591 TBN65590:TBN65591 TLJ65590:TLJ65591 TVF65590:TVF65591 UFB65590:UFB65591 UOX65590:UOX65591 UYT65590:UYT65591 VIP65590:VIP65591 VSL65590:VSL65591 WCH65590:WCH65591 WMD65590:WMD65591 WVZ65590:WVZ65591 Q131126:R131127 JN131126:JN131127 TJ131126:TJ131127 ADF131126:ADF131127 ANB131126:ANB131127 AWX131126:AWX131127 BGT131126:BGT131127 BQP131126:BQP131127 CAL131126:CAL131127 CKH131126:CKH131127 CUD131126:CUD131127 DDZ131126:DDZ131127 DNV131126:DNV131127 DXR131126:DXR131127 EHN131126:EHN131127 ERJ131126:ERJ131127 FBF131126:FBF131127 FLB131126:FLB131127 FUX131126:FUX131127 GET131126:GET131127 GOP131126:GOP131127 GYL131126:GYL131127 HIH131126:HIH131127 HSD131126:HSD131127 IBZ131126:IBZ131127 ILV131126:ILV131127 IVR131126:IVR131127 JFN131126:JFN131127 JPJ131126:JPJ131127 JZF131126:JZF131127 KJB131126:KJB131127 KSX131126:KSX131127 LCT131126:LCT131127 LMP131126:LMP131127 LWL131126:LWL131127 MGH131126:MGH131127 MQD131126:MQD131127 MZZ131126:MZZ131127 NJV131126:NJV131127 NTR131126:NTR131127 ODN131126:ODN131127 ONJ131126:ONJ131127 OXF131126:OXF131127 PHB131126:PHB131127 PQX131126:PQX131127 QAT131126:QAT131127 QKP131126:QKP131127 QUL131126:QUL131127 REH131126:REH131127 ROD131126:ROD131127 RXZ131126:RXZ131127 SHV131126:SHV131127 SRR131126:SRR131127 TBN131126:TBN131127 TLJ131126:TLJ131127 TVF131126:TVF131127 UFB131126:UFB131127 UOX131126:UOX131127 UYT131126:UYT131127 VIP131126:VIP131127 VSL131126:VSL131127 WCH131126:WCH131127 WMD131126:WMD131127 WVZ131126:WVZ131127 Q196662:R196663 JN196662:JN196663 TJ196662:TJ196663 ADF196662:ADF196663 ANB196662:ANB196663 AWX196662:AWX196663 BGT196662:BGT196663 BQP196662:BQP196663 CAL196662:CAL196663 CKH196662:CKH196663 CUD196662:CUD196663 DDZ196662:DDZ196663 DNV196662:DNV196663 DXR196662:DXR196663 EHN196662:EHN196663 ERJ196662:ERJ196663 FBF196662:FBF196663 FLB196662:FLB196663 FUX196662:FUX196663 GET196662:GET196663 GOP196662:GOP196663 GYL196662:GYL196663 HIH196662:HIH196663 HSD196662:HSD196663 IBZ196662:IBZ196663 ILV196662:ILV196663 IVR196662:IVR196663 JFN196662:JFN196663 JPJ196662:JPJ196663 JZF196662:JZF196663 KJB196662:KJB196663 KSX196662:KSX196663 LCT196662:LCT196663 LMP196662:LMP196663 LWL196662:LWL196663 MGH196662:MGH196663 MQD196662:MQD196663 MZZ196662:MZZ196663 NJV196662:NJV196663 NTR196662:NTR196663 ODN196662:ODN196663 ONJ196662:ONJ196663 OXF196662:OXF196663 PHB196662:PHB196663 PQX196662:PQX196663 QAT196662:QAT196663 QKP196662:QKP196663 QUL196662:QUL196663 REH196662:REH196663 ROD196662:ROD196663 RXZ196662:RXZ196663 SHV196662:SHV196663 SRR196662:SRR196663 TBN196662:TBN196663 TLJ196662:TLJ196663 TVF196662:TVF196663 UFB196662:UFB196663 UOX196662:UOX196663 UYT196662:UYT196663 VIP196662:VIP196663 VSL196662:VSL196663 WCH196662:WCH196663 WMD196662:WMD196663 WVZ196662:WVZ196663 Q262198:R262199 JN262198:JN262199 TJ262198:TJ262199 ADF262198:ADF262199 ANB262198:ANB262199 AWX262198:AWX262199 BGT262198:BGT262199 BQP262198:BQP262199 CAL262198:CAL262199 CKH262198:CKH262199 CUD262198:CUD262199 DDZ262198:DDZ262199 DNV262198:DNV262199 DXR262198:DXR262199 EHN262198:EHN262199 ERJ262198:ERJ262199 FBF262198:FBF262199 FLB262198:FLB262199 FUX262198:FUX262199 GET262198:GET262199 GOP262198:GOP262199 GYL262198:GYL262199 HIH262198:HIH262199 HSD262198:HSD262199 IBZ262198:IBZ262199 ILV262198:ILV262199 IVR262198:IVR262199 JFN262198:JFN262199 JPJ262198:JPJ262199 JZF262198:JZF262199 KJB262198:KJB262199 KSX262198:KSX262199 LCT262198:LCT262199 LMP262198:LMP262199 LWL262198:LWL262199 MGH262198:MGH262199 MQD262198:MQD262199 MZZ262198:MZZ262199 NJV262198:NJV262199 NTR262198:NTR262199 ODN262198:ODN262199 ONJ262198:ONJ262199 OXF262198:OXF262199 PHB262198:PHB262199 PQX262198:PQX262199 QAT262198:QAT262199 QKP262198:QKP262199 QUL262198:QUL262199 REH262198:REH262199 ROD262198:ROD262199 RXZ262198:RXZ262199 SHV262198:SHV262199 SRR262198:SRR262199 TBN262198:TBN262199 TLJ262198:TLJ262199 TVF262198:TVF262199 UFB262198:UFB262199 UOX262198:UOX262199 UYT262198:UYT262199 VIP262198:VIP262199 VSL262198:VSL262199 WCH262198:WCH262199 WMD262198:WMD262199 WVZ262198:WVZ262199 Q327734:R327735 JN327734:JN327735 TJ327734:TJ327735 ADF327734:ADF327735 ANB327734:ANB327735 AWX327734:AWX327735 BGT327734:BGT327735 BQP327734:BQP327735 CAL327734:CAL327735 CKH327734:CKH327735 CUD327734:CUD327735 DDZ327734:DDZ327735 DNV327734:DNV327735 DXR327734:DXR327735 EHN327734:EHN327735 ERJ327734:ERJ327735 FBF327734:FBF327735 FLB327734:FLB327735 FUX327734:FUX327735 GET327734:GET327735 GOP327734:GOP327735 GYL327734:GYL327735 HIH327734:HIH327735 HSD327734:HSD327735 IBZ327734:IBZ327735 ILV327734:ILV327735 IVR327734:IVR327735 JFN327734:JFN327735 JPJ327734:JPJ327735 JZF327734:JZF327735 KJB327734:KJB327735 KSX327734:KSX327735 LCT327734:LCT327735 LMP327734:LMP327735 LWL327734:LWL327735 MGH327734:MGH327735 MQD327734:MQD327735 MZZ327734:MZZ327735 NJV327734:NJV327735 NTR327734:NTR327735 ODN327734:ODN327735 ONJ327734:ONJ327735 OXF327734:OXF327735 PHB327734:PHB327735 PQX327734:PQX327735 QAT327734:QAT327735 QKP327734:QKP327735 QUL327734:QUL327735 REH327734:REH327735 ROD327734:ROD327735 RXZ327734:RXZ327735 SHV327734:SHV327735 SRR327734:SRR327735 TBN327734:TBN327735 TLJ327734:TLJ327735 TVF327734:TVF327735 UFB327734:UFB327735 UOX327734:UOX327735 UYT327734:UYT327735 VIP327734:VIP327735 VSL327734:VSL327735 WCH327734:WCH327735 WMD327734:WMD327735 WVZ327734:WVZ327735 Q393270:R393271 JN393270:JN393271 TJ393270:TJ393271 ADF393270:ADF393271 ANB393270:ANB393271 AWX393270:AWX393271 BGT393270:BGT393271 BQP393270:BQP393271 CAL393270:CAL393271 CKH393270:CKH393271 CUD393270:CUD393271 DDZ393270:DDZ393271 DNV393270:DNV393271 DXR393270:DXR393271 EHN393270:EHN393271 ERJ393270:ERJ393271 FBF393270:FBF393271 FLB393270:FLB393271 FUX393270:FUX393271 GET393270:GET393271 GOP393270:GOP393271 GYL393270:GYL393271 HIH393270:HIH393271 HSD393270:HSD393271 IBZ393270:IBZ393271 ILV393270:ILV393271 IVR393270:IVR393271 JFN393270:JFN393271 JPJ393270:JPJ393271 JZF393270:JZF393271 KJB393270:KJB393271 KSX393270:KSX393271 LCT393270:LCT393271 LMP393270:LMP393271 LWL393270:LWL393271 MGH393270:MGH393271 MQD393270:MQD393271 MZZ393270:MZZ393271 NJV393270:NJV393271 NTR393270:NTR393271 ODN393270:ODN393271 ONJ393270:ONJ393271 OXF393270:OXF393271 PHB393270:PHB393271 PQX393270:PQX393271 QAT393270:QAT393271 QKP393270:QKP393271 QUL393270:QUL393271 REH393270:REH393271 ROD393270:ROD393271 RXZ393270:RXZ393271 SHV393270:SHV393271 SRR393270:SRR393271 TBN393270:TBN393271 TLJ393270:TLJ393271 TVF393270:TVF393271 UFB393270:UFB393271 UOX393270:UOX393271 UYT393270:UYT393271 VIP393270:VIP393271 VSL393270:VSL393271 WCH393270:WCH393271 WMD393270:WMD393271 WVZ393270:WVZ393271 Q458806:R458807 JN458806:JN458807 TJ458806:TJ458807 ADF458806:ADF458807 ANB458806:ANB458807 AWX458806:AWX458807 BGT458806:BGT458807 BQP458806:BQP458807 CAL458806:CAL458807 CKH458806:CKH458807 CUD458806:CUD458807 DDZ458806:DDZ458807 DNV458806:DNV458807 DXR458806:DXR458807 EHN458806:EHN458807 ERJ458806:ERJ458807 FBF458806:FBF458807 FLB458806:FLB458807 FUX458806:FUX458807 GET458806:GET458807 GOP458806:GOP458807 GYL458806:GYL458807 HIH458806:HIH458807 HSD458806:HSD458807 IBZ458806:IBZ458807 ILV458806:ILV458807 IVR458806:IVR458807 JFN458806:JFN458807 JPJ458806:JPJ458807 JZF458806:JZF458807 KJB458806:KJB458807 KSX458806:KSX458807 LCT458806:LCT458807 LMP458806:LMP458807 LWL458806:LWL458807 MGH458806:MGH458807 MQD458806:MQD458807 MZZ458806:MZZ458807 NJV458806:NJV458807 NTR458806:NTR458807 ODN458806:ODN458807 ONJ458806:ONJ458807 OXF458806:OXF458807 PHB458806:PHB458807 PQX458806:PQX458807 QAT458806:QAT458807 QKP458806:QKP458807 QUL458806:QUL458807 REH458806:REH458807 ROD458806:ROD458807 RXZ458806:RXZ458807 SHV458806:SHV458807 SRR458806:SRR458807 TBN458806:TBN458807 TLJ458806:TLJ458807 TVF458806:TVF458807 UFB458806:UFB458807 UOX458806:UOX458807 UYT458806:UYT458807 VIP458806:VIP458807 VSL458806:VSL458807 WCH458806:WCH458807 WMD458806:WMD458807 WVZ458806:WVZ458807 Q524342:R524343 JN524342:JN524343 TJ524342:TJ524343 ADF524342:ADF524343 ANB524342:ANB524343 AWX524342:AWX524343 BGT524342:BGT524343 BQP524342:BQP524343 CAL524342:CAL524343 CKH524342:CKH524343 CUD524342:CUD524343 DDZ524342:DDZ524343 DNV524342:DNV524343 DXR524342:DXR524343 EHN524342:EHN524343 ERJ524342:ERJ524343 FBF524342:FBF524343 FLB524342:FLB524343 FUX524342:FUX524343 GET524342:GET524343 GOP524342:GOP524343 GYL524342:GYL524343 HIH524342:HIH524343 HSD524342:HSD524343 IBZ524342:IBZ524343 ILV524342:ILV524343 IVR524342:IVR524343 JFN524342:JFN524343 JPJ524342:JPJ524343 JZF524342:JZF524343 KJB524342:KJB524343 KSX524342:KSX524343 LCT524342:LCT524343 LMP524342:LMP524343 LWL524342:LWL524343 MGH524342:MGH524343 MQD524342:MQD524343 MZZ524342:MZZ524343 NJV524342:NJV524343 NTR524342:NTR524343 ODN524342:ODN524343 ONJ524342:ONJ524343 OXF524342:OXF524343 PHB524342:PHB524343 PQX524342:PQX524343 QAT524342:QAT524343 QKP524342:QKP524343 QUL524342:QUL524343 REH524342:REH524343 ROD524342:ROD524343 RXZ524342:RXZ524343 SHV524342:SHV524343 SRR524342:SRR524343 TBN524342:TBN524343 TLJ524342:TLJ524343 TVF524342:TVF524343 UFB524342:UFB524343 UOX524342:UOX524343 UYT524342:UYT524343 VIP524342:VIP524343 VSL524342:VSL524343 WCH524342:WCH524343 WMD524342:WMD524343 WVZ524342:WVZ524343 Q589878:R589879 JN589878:JN589879 TJ589878:TJ589879 ADF589878:ADF589879 ANB589878:ANB589879 AWX589878:AWX589879 BGT589878:BGT589879 BQP589878:BQP589879 CAL589878:CAL589879 CKH589878:CKH589879 CUD589878:CUD589879 DDZ589878:DDZ589879 DNV589878:DNV589879 DXR589878:DXR589879 EHN589878:EHN589879 ERJ589878:ERJ589879 FBF589878:FBF589879 FLB589878:FLB589879 FUX589878:FUX589879 GET589878:GET589879 GOP589878:GOP589879 GYL589878:GYL589879 HIH589878:HIH589879 HSD589878:HSD589879 IBZ589878:IBZ589879 ILV589878:ILV589879 IVR589878:IVR589879 JFN589878:JFN589879 JPJ589878:JPJ589879 JZF589878:JZF589879 KJB589878:KJB589879 KSX589878:KSX589879 LCT589878:LCT589879 LMP589878:LMP589879 LWL589878:LWL589879 MGH589878:MGH589879 MQD589878:MQD589879 MZZ589878:MZZ589879 NJV589878:NJV589879 NTR589878:NTR589879 ODN589878:ODN589879 ONJ589878:ONJ589879 OXF589878:OXF589879 PHB589878:PHB589879 PQX589878:PQX589879 QAT589878:QAT589879 QKP589878:QKP589879 QUL589878:QUL589879 REH589878:REH589879 ROD589878:ROD589879 RXZ589878:RXZ589879 SHV589878:SHV589879 SRR589878:SRR589879 TBN589878:TBN589879 TLJ589878:TLJ589879 TVF589878:TVF589879 UFB589878:UFB589879 UOX589878:UOX589879 UYT589878:UYT589879 VIP589878:VIP589879 VSL589878:VSL589879 WCH589878:WCH589879 WMD589878:WMD589879 WVZ589878:WVZ589879 Q655414:R655415 JN655414:JN655415 TJ655414:TJ655415 ADF655414:ADF655415 ANB655414:ANB655415 AWX655414:AWX655415 BGT655414:BGT655415 BQP655414:BQP655415 CAL655414:CAL655415 CKH655414:CKH655415 CUD655414:CUD655415 DDZ655414:DDZ655415 DNV655414:DNV655415 DXR655414:DXR655415 EHN655414:EHN655415 ERJ655414:ERJ655415 FBF655414:FBF655415 FLB655414:FLB655415 FUX655414:FUX655415 GET655414:GET655415 GOP655414:GOP655415 GYL655414:GYL655415 HIH655414:HIH655415 HSD655414:HSD655415 IBZ655414:IBZ655415 ILV655414:ILV655415 IVR655414:IVR655415 JFN655414:JFN655415 JPJ655414:JPJ655415 JZF655414:JZF655415 KJB655414:KJB655415 KSX655414:KSX655415 LCT655414:LCT655415 LMP655414:LMP655415 LWL655414:LWL655415 MGH655414:MGH655415 MQD655414:MQD655415 MZZ655414:MZZ655415 NJV655414:NJV655415 NTR655414:NTR655415 ODN655414:ODN655415 ONJ655414:ONJ655415 OXF655414:OXF655415 PHB655414:PHB655415 PQX655414:PQX655415 QAT655414:QAT655415 QKP655414:QKP655415 QUL655414:QUL655415 REH655414:REH655415 ROD655414:ROD655415 RXZ655414:RXZ655415 SHV655414:SHV655415 SRR655414:SRR655415 TBN655414:TBN655415 TLJ655414:TLJ655415 TVF655414:TVF655415 UFB655414:UFB655415 UOX655414:UOX655415 UYT655414:UYT655415 VIP655414:VIP655415 VSL655414:VSL655415 WCH655414:WCH655415 WMD655414:WMD655415 WVZ655414:WVZ655415 Q720950:R720951 JN720950:JN720951 TJ720950:TJ720951 ADF720950:ADF720951 ANB720950:ANB720951 AWX720950:AWX720951 BGT720950:BGT720951 BQP720950:BQP720951 CAL720950:CAL720951 CKH720950:CKH720951 CUD720950:CUD720951 DDZ720950:DDZ720951 DNV720950:DNV720951 DXR720950:DXR720951 EHN720950:EHN720951 ERJ720950:ERJ720951 FBF720950:FBF720951 FLB720950:FLB720951 FUX720950:FUX720951 GET720950:GET720951 GOP720950:GOP720951 GYL720950:GYL720951 HIH720950:HIH720951 HSD720950:HSD720951 IBZ720950:IBZ720951 ILV720950:ILV720951 IVR720950:IVR720951 JFN720950:JFN720951 JPJ720950:JPJ720951 JZF720950:JZF720951 KJB720950:KJB720951 KSX720950:KSX720951 LCT720950:LCT720951 LMP720950:LMP720951 LWL720950:LWL720951 MGH720950:MGH720951 MQD720950:MQD720951 MZZ720950:MZZ720951 NJV720950:NJV720951 NTR720950:NTR720951 ODN720950:ODN720951 ONJ720950:ONJ720951 OXF720950:OXF720951 PHB720950:PHB720951 PQX720950:PQX720951 QAT720950:QAT720951 QKP720950:QKP720951 QUL720950:QUL720951 REH720950:REH720951 ROD720950:ROD720951 RXZ720950:RXZ720951 SHV720950:SHV720951 SRR720950:SRR720951 TBN720950:TBN720951 TLJ720950:TLJ720951 TVF720950:TVF720951 UFB720950:UFB720951 UOX720950:UOX720951 UYT720950:UYT720951 VIP720950:VIP720951 VSL720950:VSL720951 WCH720950:WCH720951 WMD720950:WMD720951 WVZ720950:WVZ720951 Q786486:R786487 JN786486:JN786487 TJ786486:TJ786487 ADF786486:ADF786487 ANB786486:ANB786487 AWX786486:AWX786487 BGT786486:BGT786487 BQP786486:BQP786487 CAL786486:CAL786487 CKH786486:CKH786487 CUD786486:CUD786487 DDZ786486:DDZ786487 DNV786486:DNV786487 DXR786486:DXR786487 EHN786486:EHN786487 ERJ786486:ERJ786487 FBF786486:FBF786487 FLB786486:FLB786487 FUX786486:FUX786487 GET786486:GET786487 GOP786486:GOP786487 GYL786486:GYL786487 HIH786486:HIH786487 HSD786486:HSD786487 IBZ786486:IBZ786487 ILV786486:ILV786487 IVR786486:IVR786487 JFN786486:JFN786487 JPJ786486:JPJ786487 JZF786486:JZF786487 KJB786486:KJB786487 KSX786486:KSX786487 LCT786486:LCT786487 LMP786486:LMP786487 LWL786486:LWL786487 MGH786486:MGH786487 MQD786486:MQD786487 MZZ786486:MZZ786487 NJV786486:NJV786487 NTR786486:NTR786487 ODN786486:ODN786487 ONJ786486:ONJ786487 OXF786486:OXF786487 PHB786486:PHB786487 PQX786486:PQX786487 QAT786486:QAT786487 QKP786486:QKP786487 QUL786486:QUL786487 REH786486:REH786487 ROD786486:ROD786487 RXZ786486:RXZ786487 SHV786486:SHV786487 SRR786486:SRR786487 TBN786486:TBN786487 TLJ786486:TLJ786487 TVF786486:TVF786487 UFB786486:UFB786487 UOX786486:UOX786487 UYT786486:UYT786487 VIP786486:VIP786487 VSL786486:VSL786487 WCH786486:WCH786487 WMD786486:WMD786487 WVZ786486:WVZ786487 Q852022:R852023 JN852022:JN852023 TJ852022:TJ852023 ADF852022:ADF852023 ANB852022:ANB852023 AWX852022:AWX852023 BGT852022:BGT852023 BQP852022:BQP852023 CAL852022:CAL852023 CKH852022:CKH852023 CUD852022:CUD852023 DDZ852022:DDZ852023 DNV852022:DNV852023 DXR852022:DXR852023 EHN852022:EHN852023 ERJ852022:ERJ852023 FBF852022:FBF852023 FLB852022:FLB852023 FUX852022:FUX852023 GET852022:GET852023 GOP852022:GOP852023 GYL852022:GYL852023 HIH852022:HIH852023 HSD852022:HSD852023 IBZ852022:IBZ852023 ILV852022:ILV852023 IVR852022:IVR852023 JFN852022:JFN852023 JPJ852022:JPJ852023 JZF852022:JZF852023 KJB852022:KJB852023 KSX852022:KSX852023 LCT852022:LCT852023 LMP852022:LMP852023 LWL852022:LWL852023 MGH852022:MGH852023 MQD852022:MQD852023 MZZ852022:MZZ852023 NJV852022:NJV852023 NTR852022:NTR852023 ODN852022:ODN852023 ONJ852022:ONJ852023 OXF852022:OXF852023 PHB852022:PHB852023 PQX852022:PQX852023 QAT852022:QAT852023 QKP852022:QKP852023 QUL852022:QUL852023 REH852022:REH852023 ROD852022:ROD852023 RXZ852022:RXZ852023 SHV852022:SHV852023 SRR852022:SRR852023 TBN852022:TBN852023 TLJ852022:TLJ852023 TVF852022:TVF852023 UFB852022:UFB852023 UOX852022:UOX852023 UYT852022:UYT852023 VIP852022:VIP852023 VSL852022:VSL852023 WCH852022:WCH852023 WMD852022:WMD852023 WVZ852022:WVZ852023 Q917558:R917559 JN917558:JN917559 TJ917558:TJ917559 ADF917558:ADF917559 ANB917558:ANB917559 AWX917558:AWX917559 BGT917558:BGT917559 BQP917558:BQP917559 CAL917558:CAL917559 CKH917558:CKH917559 CUD917558:CUD917559 DDZ917558:DDZ917559 DNV917558:DNV917559 DXR917558:DXR917559 EHN917558:EHN917559 ERJ917558:ERJ917559 FBF917558:FBF917559 FLB917558:FLB917559 FUX917558:FUX917559 GET917558:GET917559 GOP917558:GOP917559 GYL917558:GYL917559 HIH917558:HIH917559 HSD917558:HSD917559 IBZ917558:IBZ917559 ILV917558:ILV917559 IVR917558:IVR917559 JFN917558:JFN917559 JPJ917558:JPJ917559 JZF917558:JZF917559 KJB917558:KJB917559 KSX917558:KSX917559 LCT917558:LCT917559 LMP917558:LMP917559 LWL917558:LWL917559 MGH917558:MGH917559 MQD917558:MQD917559 MZZ917558:MZZ917559 NJV917558:NJV917559 NTR917558:NTR917559 ODN917558:ODN917559 ONJ917558:ONJ917559 OXF917558:OXF917559 PHB917558:PHB917559 PQX917558:PQX917559 QAT917558:QAT917559 QKP917558:QKP917559 QUL917558:QUL917559 REH917558:REH917559 ROD917558:ROD917559 RXZ917558:RXZ917559 SHV917558:SHV917559 SRR917558:SRR917559 TBN917558:TBN917559 TLJ917558:TLJ917559 TVF917558:TVF917559 UFB917558:UFB917559 UOX917558:UOX917559 UYT917558:UYT917559 VIP917558:VIP917559 VSL917558:VSL917559 WCH917558:WCH917559 WMD917558:WMD917559 WVZ917558:WVZ917559 Q983094:R983095 JN983094:JN983095 TJ983094:TJ983095 ADF983094:ADF983095 ANB983094:ANB983095 AWX983094:AWX983095 BGT983094:BGT983095 BQP983094:BQP983095 CAL983094:CAL983095 CKH983094:CKH983095 CUD983094:CUD983095 DDZ983094:DDZ983095 DNV983094:DNV983095 DXR983094:DXR983095 EHN983094:EHN983095 ERJ983094:ERJ983095 FBF983094:FBF983095 FLB983094:FLB983095 FUX983094:FUX983095 GET983094:GET983095 GOP983094:GOP983095 GYL983094:GYL983095 HIH983094:HIH983095 HSD983094:HSD983095 IBZ983094:IBZ983095 ILV983094:ILV983095 IVR983094:IVR983095 JFN983094:JFN983095 JPJ983094:JPJ983095 JZF983094:JZF983095 KJB983094:KJB983095 KSX983094:KSX983095 LCT983094:LCT983095 LMP983094:LMP983095 LWL983094:LWL983095 MGH983094:MGH983095 MQD983094:MQD983095 MZZ983094:MZZ983095 NJV983094:NJV983095 NTR983094:NTR983095 ODN983094:ODN983095 ONJ983094:ONJ983095 OXF983094:OXF983095 PHB983094:PHB983095 PQX983094:PQX983095 QAT983094:QAT983095 QKP983094:QKP983095 QUL983094:QUL983095 REH983094:REH983095 ROD983094:ROD983095 RXZ983094:RXZ983095 SHV983094:SHV983095 SRR983094:SRR983095 TBN983094:TBN983095 TLJ983094:TLJ983095 TVF983094:TVF983095 UFB983094:UFB983095 UOX983094:UOX983095 UYT983094:UYT983095 VIP983094:VIP983095 VSL983094:VSL983095 WCH983094:WCH983095 WMD983094:WMD983095 WVZ983094:WVZ983095 Q65598:R65599 JN65598:JN65599 TJ65598:TJ65599 ADF65598:ADF65599 ANB65598:ANB65599 AWX65598:AWX65599 BGT65598:BGT65599 BQP65598:BQP65599 CAL65598:CAL65599 CKH65598:CKH65599 CUD65598:CUD65599 DDZ65598:DDZ65599 DNV65598:DNV65599 DXR65598:DXR65599 EHN65598:EHN65599 ERJ65598:ERJ65599 FBF65598:FBF65599 FLB65598:FLB65599 FUX65598:FUX65599 GET65598:GET65599 GOP65598:GOP65599 GYL65598:GYL65599 HIH65598:HIH65599 HSD65598:HSD65599 IBZ65598:IBZ65599 ILV65598:ILV65599 IVR65598:IVR65599 JFN65598:JFN65599 JPJ65598:JPJ65599 JZF65598:JZF65599 KJB65598:KJB65599 KSX65598:KSX65599 LCT65598:LCT65599 LMP65598:LMP65599 LWL65598:LWL65599 MGH65598:MGH65599 MQD65598:MQD65599 MZZ65598:MZZ65599 NJV65598:NJV65599 NTR65598:NTR65599 ODN65598:ODN65599 ONJ65598:ONJ65599 OXF65598:OXF65599 PHB65598:PHB65599 PQX65598:PQX65599 QAT65598:QAT65599 QKP65598:QKP65599 QUL65598:QUL65599 REH65598:REH65599 ROD65598:ROD65599 RXZ65598:RXZ65599 SHV65598:SHV65599 SRR65598:SRR65599 TBN65598:TBN65599 TLJ65598:TLJ65599 TVF65598:TVF65599 UFB65598:UFB65599 UOX65598:UOX65599 UYT65598:UYT65599 VIP65598:VIP65599 VSL65598:VSL65599 WCH65598:WCH65599 WMD65598:WMD65599 WVZ65598:WVZ65599 Q131134:R131135 JN131134:JN131135 TJ131134:TJ131135 ADF131134:ADF131135 ANB131134:ANB131135 AWX131134:AWX131135 BGT131134:BGT131135 BQP131134:BQP131135 CAL131134:CAL131135 CKH131134:CKH131135 CUD131134:CUD131135 DDZ131134:DDZ131135 DNV131134:DNV131135 DXR131134:DXR131135 EHN131134:EHN131135 ERJ131134:ERJ131135 FBF131134:FBF131135 FLB131134:FLB131135 FUX131134:FUX131135 GET131134:GET131135 GOP131134:GOP131135 GYL131134:GYL131135 HIH131134:HIH131135 HSD131134:HSD131135 IBZ131134:IBZ131135 ILV131134:ILV131135 IVR131134:IVR131135 JFN131134:JFN131135 JPJ131134:JPJ131135 JZF131134:JZF131135 KJB131134:KJB131135 KSX131134:KSX131135 LCT131134:LCT131135 LMP131134:LMP131135 LWL131134:LWL131135 MGH131134:MGH131135 MQD131134:MQD131135 MZZ131134:MZZ131135 NJV131134:NJV131135 NTR131134:NTR131135 ODN131134:ODN131135 ONJ131134:ONJ131135 OXF131134:OXF131135 PHB131134:PHB131135 PQX131134:PQX131135 QAT131134:QAT131135 QKP131134:QKP131135 QUL131134:QUL131135 REH131134:REH131135 ROD131134:ROD131135 RXZ131134:RXZ131135 SHV131134:SHV131135 SRR131134:SRR131135 TBN131134:TBN131135 TLJ131134:TLJ131135 TVF131134:TVF131135 UFB131134:UFB131135 UOX131134:UOX131135 UYT131134:UYT131135 VIP131134:VIP131135 VSL131134:VSL131135 WCH131134:WCH131135 WMD131134:WMD131135 WVZ131134:WVZ131135 Q196670:R196671 JN196670:JN196671 TJ196670:TJ196671 ADF196670:ADF196671 ANB196670:ANB196671 AWX196670:AWX196671 BGT196670:BGT196671 BQP196670:BQP196671 CAL196670:CAL196671 CKH196670:CKH196671 CUD196670:CUD196671 DDZ196670:DDZ196671 DNV196670:DNV196671 DXR196670:DXR196671 EHN196670:EHN196671 ERJ196670:ERJ196671 FBF196670:FBF196671 FLB196670:FLB196671 FUX196670:FUX196671 GET196670:GET196671 GOP196670:GOP196671 GYL196670:GYL196671 HIH196670:HIH196671 HSD196670:HSD196671 IBZ196670:IBZ196671 ILV196670:ILV196671 IVR196670:IVR196671 JFN196670:JFN196671 JPJ196670:JPJ196671 JZF196670:JZF196671 KJB196670:KJB196671 KSX196670:KSX196671 LCT196670:LCT196671 LMP196670:LMP196671 LWL196670:LWL196671 MGH196670:MGH196671 MQD196670:MQD196671 MZZ196670:MZZ196671 NJV196670:NJV196671 NTR196670:NTR196671 ODN196670:ODN196671 ONJ196670:ONJ196671 OXF196670:OXF196671 PHB196670:PHB196671 PQX196670:PQX196671 QAT196670:QAT196671 QKP196670:QKP196671 QUL196670:QUL196671 REH196670:REH196671 ROD196670:ROD196671 RXZ196670:RXZ196671 SHV196670:SHV196671 SRR196670:SRR196671 TBN196670:TBN196671 TLJ196670:TLJ196671 TVF196670:TVF196671 UFB196670:UFB196671 UOX196670:UOX196671 UYT196670:UYT196671 VIP196670:VIP196671 VSL196670:VSL196671 WCH196670:WCH196671 WMD196670:WMD196671 WVZ196670:WVZ196671 Q262206:R262207 JN262206:JN262207 TJ262206:TJ262207 ADF262206:ADF262207 ANB262206:ANB262207 AWX262206:AWX262207 BGT262206:BGT262207 BQP262206:BQP262207 CAL262206:CAL262207 CKH262206:CKH262207 CUD262206:CUD262207 DDZ262206:DDZ262207 DNV262206:DNV262207 DXR262206:DXR262207 EHN262206:EHN262207 ERJ262206:ERJ262207 FBF262206:FBF262207 FLB262206:FLB262207 FUX262206:FUX262207 GET262206:GET262207 GOP262206:GOP262207 GYL262206:GYL262207 HIH262206:HIH262207 HSD262206:HSD262207 IBZ262206:IBZ262207 ILV262206:ILV262207 IVR262206:IVR262207 JFN262206:JFN262207 JPJ262206:JPJ262207 JZF262206:JZF262207 KJB262206:KJB262207 KSX262206:KSX262207 LCT262206:LCT262207 LMP262206:LMP262207 LWL262206:LWL262207 MGH262206:MGH262207 MQD262206:MQD262207 MZZ262206:MZZ262207 NJV262206:NJV262207 NTR262206:NTR262207 ODN262206:ODN262207 ONJ262206:ONJ262207 OXF262206:OXF262207 PHB262206:PHB262207 PQX262206:PQX262207 QAT262206:QAT262207 QKP262206:QKP262207 QUL262206:QUL262207 REH262206:REH262207 ROD262206:ROD262207 RXZ262206:RXZ262207 SHV262206:SHV262207 SRR262206:SRR262207 TBN262206:TBN262207 TLJ262206:TLJ262207 TVF262206:TVF262207 UFB262206:UFB262207 UOX262206:UOX262207 UYT262206:UYT262207 VIP262206:VIP262207 VSL262206:VSL262207 WCH262206:WCH262207 WMD262206:WMD262207 WVZ262206:WVZ262207 Q327742:R327743 JN327742:JN327743 TJ327742:TJ327743 ADF327742:ADF327743 ANB327742:ANB327743 AWX327742:AWX327743 BGT327742:BGT327743 BQP327742:BQP327743 CAL327742:CAL327743 CKH327742:CKH327743 CUD327742:CUD327743 DDZ327742:DDZ327743 DNV327742:DNV327743 DXR327742:DXR327743 EHN327742:EHN327743 ERJ327742:ERJ327743 FBF327742:FBF327743 FLB327742:FLB327743 FUX327742:FUX327743 GET327742:GET327743 GOP327742:GOP327743 GYL327742:GYL327743 HIH327742:HIH327743 HSD327742:HSD327743 IBZ327742:IBZ327743 ILV327742:ILV327743 IVR327742:IVR327743 JFN327742:JFN327743 JPJ327742:JPJ327743 JZF327742:JZF327743 KJB327742:KJB327743 KSX327742:KSX327743 LCT327742:LCT327743 LMP327742:LMP327743 LWL327742:LWL327743 MGH327742:MGH327743 MQD327742:MQD327743 MZZ327742:MZZ327743 NJV327742:NJV327743 NTR327742:NTR327743 ODN327742:ODN327743 ONJ327742:ONJ327743 OXF327742:OXF327743 PHB327742:PHB327743 PQX327742:PQX327743 QAT327742:QAT327743 QKP327742:QKP327743 QUL327742:QUL327743 REH327742:REH327743 ROD327742:ROD327743 RXZ327742:RXZ327743 SHV327742:SHV327743 SRR327742:SRR327743 TBN327742:TBN327743 TLJ327742:TLJ327743 TVF327742:TVF327743 UFB327742:UFB327743 UOX327742:UOX327743 UYT327742:UYT327743 VIP327742:VIP327743 VSL327742:VSL327743 WCH327742:WCH327743 WMD327742:WMD327743 WVZ327742:WVZ327743 Q393278:R393279 JN393278:JN393279 TJ393278:TJ393279 ADF393278:ADF393279 ANB393278:ANB393279 AWX393278:AWX393279 BGT393278:BGT393279 BQP393278:BQP393279 CAL393278:CAL393279 CKH393278:CKH393279 CUD393278:CUD393279 DDZ393278:DDZ393279 DNV393278:DNV393279 DXR393278:DXR393279 EHN393278:EHN393279 ERJ393278:ERJ393279 FBF393278:FBF393279 FLB393278:FLB393279 FUX393278:FUX393279 GET393278:GET393279 GOP393278:GOP393279 GYL393278:GYL393279 HIH393278:HIH393279 HSD393278:HSD393279 IBZ393278:IBZ393279 ILV393278:ILV393279 IVR393278:IVR393279 JFN393278:JFN393279 JPJ393278:JPJ393279 JZF393278:JZF393279 KJB393278:KJB393279 KSX393278:KSX393279 LCT393278:LCT393279 LMP393278:LMP393279 LWL393278:LWL393279 MGH393278:MGH393279 MQD393278:MQD393279 MZZ393278:MZZ393279 NJV393278:NJV393279 NTR393278:NTR393279 ODN393278:ODN393279 ONJ393278:ONJ393279 OXF393278:OXF393279 PHB393278:PHB393279 PQX393278:PQX393279 QAT393278:QAT393279 QKP393278:QKP393279 QUL393278:QUL393279 REH393278:REH393279 ROD393278:ROD393279 RXZ393278:RXZ393279 SHV393278:SHV393279 SRR393278:SRR393279 TBN393278:TBN393279 TLJ393278:TLJ393279 TVF393278:TVF393279 UFB393278:UFB393279 UOX393278:UOX393279 UYT393278:UYT393279 VIP393278:VIP393279 VSL393278:VSL393279 WCH393278:WCH393279 WMD393278:WMD393279 WVZ393278:WVZ393279 Q458814:R458815 JN458814:JN458815 TJ458814:TJ458815 ADF458814:ADF458815 ANB458814:ANB458815 AWX458814:AWX458815 BGT458814:BGT458815 BQP458814:BQP458815 CAL458814:CAL458815 CKH458814:CKH458815 CUD458814:CUD458815 DDZ458814:DDZ458815 DNV458814:DNV458815 DXR458814:DXR458815 EHN458814:EHN458815 ERJ458814:ERJ458815 FBF458814:FBF458815 FLB458814:FLB458815 FUX458814:FUX458815 GET458814:GET458815 GOP458814:GOP458815 GYL458814:GYL458815 HIH458814:HIH458815 HSD458814:HSD458815 IBZ458814:IBZ458815 ILV458814:ILV458815 IVR458814:IVR458815 JFN458814:JFN458815 JPJ458814:JPJ458815 JZF458814:JZF458815 KJB458814:KJB458815 KSX458814:KSX458815 LCT458814:LCT458815 LMP458814:LMP458815 LWL458814:LWL458815 MGH458814:MGH458815 MQD458814:MQD458815 MZZ458814:MZZ458815 NJV458814:NJV458815 NTR458814:NTR458815 ODN458814:ODN458815 ONJ458814:ONJ458815 OXF458814:OXF458815 PHB458814:PHB458815 PQX458814:PQX458815 QAT458814:QAT458815 QKP458814:QKP458815 QUL458814:QUL458815 REH458814:REH458815 ROD458814:ROD458815 RXZ458814:RXZ458815 SHV458814:SHV458815 SRR458814:SRR458815 TBN458814:TBN458815 TLJ458814:TLJ458815 TVF458814:TVF458815 UFB458814:UFB458815 UOX458814:UOX458815 UYT458814:UYT458815 VIP458814:VIP458815 VSL458814:VSL458815 WCH458814:WCH458815 WMD458814:WMD458815 WVZ458814:WVZ458815 Q524350:R524351 JN524350:JN524351 TJ524350:TJ524351 ADF524350:ADF524351 ANB524350:ANB524351 AWX524350:AWX524351 BGT524350:BGT524351 BQP524350:BQP524351 CAL524350:CAL524351 CKH524350:CKH524351 CUD524350:CUD524351 DDZ524350:DDZ524351 DNV524350:DNV524351 DXR524350:DXR524351 EHN524350:EHN524351 ERJ524350:ERJ524351 FBF524350:FBF524351 FLB524350:FLB524351 FUX524350:FUX524351 GET524350:GET524351 GOP524350:GOP524351 GYL524350:GYL524351 HIH524350:HIH524351 HSD524350:HSD524351 IBZ524350:IBZ524351 ILV524350:ILV524351 IVR524350:IVR524351 JFN524350:JFN524351 JPJ524350:JPJ524351 JZF524350:JZF524351 KJB524350:KJB524351 KSX524350:KSX524351 LCT524350:LCT524351 LMP524350:LMP524351 LWL524350:LWL524351 MGH524350:MGH524351 MQD524350:MQD524351 MZZ524350:MZZ524351 NJV524350:NJV524351 NTR524350:NTR524351 ODN524350:ODN524351 ONJ524350:ONJ524351 OXF524350:OXF524351 PHB524350:PHB524351 PQX524350:PQX524351 QAT524350:QAT524351 QKP524350:QKP524351 QUL524350:QUL524351 REH524350:REH524351 ROD524350:ROD524351 RXZ524350:RXZ524351 SHV524350:SHV524351 SRR524350:SRR524351 TBN524350:TBN524351 TLJ524350:TLJ524351 TVF524350:TVF524351 UFB524350:UFB524351 UOX524350:UOX524351 UYT524350:UYT524351 VIP524350:VIP524351 VSL524350:VSL524351 WCH524350:WCH524351 WMD524350:WMD524351 WVZ524350:WVZ524351 Q589886:R589887 JN589886:JN589887 TJ589886:TJ589887 ADF589886:ADF589887 ANB589886:ANB589887 AWX589886:AWX589887 BGT589886:BGT589887 BQP589886:BQP589887 CAL589886:CAL589887 CKH589886:CKH589887 CUD589886:CUD589887 DDZ589886:DDZ589887 DNV589886:DNV589887 DXR589886:DXR589887 EHN589886:EHN589887 ERJ589886:ERJ589887 FBF589886:FBF589887 FLB589886:FLB589887 FUX589886:FUX589887 GET589886:GET589887 GOP589886:GOP589887 GYL589886:GYL589887 HIH589886:HIH589887 HSD589886:HSD589887 IBZ589886:IBZ589887 ILV589886:ILV589887 IVR589886:IVR589887 JFN589886:JFN589887 JPJ589886:JPJ589887 JZF589886:JZF589887 KJB589886:KJB589887 KSX589886:KSX589887 LCT589886:LCT589887 LMP589886:LMP589887 LWL589886:LWL589887 MGH589886:MGH589887 MQD589886:MQD589887 MZZ589886:MZZ589887 NJV589886:NJV589887 NTR589886:NTR589887 ODN589886:ODN589887 ONJ589886:ONJ589887 OXF589886:OXF589887 PHB589886:PHB589887 PQX589886:PQX589887 QAT589886:QAT589887 QKP589886:QKP589887 QUL589886:QUL589887 REH589886:REH589887 ROD589886:ROD589887 RXZ589886:RXZ589887 SHV589886:SHV589887 SRR589886:SRR589887 TBN589886:TBN589887 TLJ589886:TLJ589887 TVF589886:TVF589887 UFB589886:UFB589887 UOX589886:UOX589887 UYT589886:UYT589887 VIP589886:VIP589887 VSL589886:VSL589887 WCH589886:WCH589887 WMD589886:WMD589887 WVZ589886:WVZ589887 Q655422:R655423 JN655422:JN655423 TJ655422:TJ655423 ADF655422:ADF655423 ANB655422:ANB655423 AWX655422:AWX655423 BGT655422:BGT655423 BQP655422:BQP655423 CAL655422:CAL655423 CKH655422:CKH655423 CUD655422:CUD655423 DDZ655422:DDZ655423 DNV655422:DNV655423 DXR655422:DXR655423 EHN655422:EHN655423 ERJ655422:ERJ655423 FBF655422:FBF655423 FLB655422:FLB655423 FUX655422:FUX655423 GET655422:GET655423 GOP655422:GOP655423 GYL655422:GYL655423 HIH655422:HIH655423 HSD655422:HSD655423 IBZ655422:IBZ655423 ILV655422:ILV655423 IVR655422:IVR655423 JFN655422:JFN655423 JPJ655422:JPJ655423 JZF655422:JZF655423 KJB655422:KJB655423 KSX655422:KSX655423 LCT655422:LCT655423 LMP655422:LMP655423 LWL655422:LWL655423 MGH655422:MGH655423 MQD655422:MQD655423 MZZ655422:MZZ655423 NJV655422:NJV655423 NTR655422:NTR655423 ODN655422:ODN655423 ONJ655422:ONJ655423 OXF655422:OXF655423 PHB655422:PHB655423 PQX655422:PQX655423 QAT655422:QAT655423 QKP655422:QKP655423 QUL655422:QUL655423 REH655422:REH655423 ROD655422:ROD655423 RXZ655422:RXZ655423 SHV655422:SHV655423 SRR655422:SRR655423 TBN655422:TBN655423 TLJ655422:TLJ655423 TVF655422:TVF655423 UFB655422:UFB655423 UOX655422:UOX655423 UYT655422:UYT655423 VIP655422:VIP655423 VSL655422:VSL655423 WCH655422:WCH655423 WMD655422:WMD655423 WVZ655422:WVZ655423 Q720958:R720959 JN720958:JN720959 TJ720958:TJ720959 ADF720958:ADF720959 ANB720958:ANB720959 AWX720958:AWX720959 BGT720958:BGT720959 BQP720958:BQP720959 CAL720958:CAL720959 CKH720958:CKH720959 CUD720958:CUD720959 DDZ720958:DDZ720959 DNV720958:DNV720959 DXR720958:DXR720959 EHN720958:EHN720959 ERJ720958:ERJ720959 FBF720958:FBF720959 FLB720958:FLB720959 FUX720958:FUX720959 GET720958:GET720959 GOP720958:GOP720959 GYL720958:GYL720959 HIH720958:HIH720959 HSD720958:HSD720959 IBZ720958:IBZ720959 ILV720958:ILV720959 IVR720958:IVR720959 JFN720958:JFN720959 JPJ720958:JPJ720959 JZF720958:JZF720959 KJB720958:KJB720959 KSX720958:KSX720959 LCT720958:LCT720959 LMP720958:LMP720959 LWL720958:LWL720959 MGH720958:MGH720959 MQD720958:MQD720959 MZZ720958:MZZ720959 NJV720958:NJV720959 NTR720958:NTR720959 ODN720958:ODN720959 ONJ720958:ONJ720959 OXF720958:OXF720959 PHB720958:PHB720959 PQX720958:PQX720959 QAT720958:QAT720959 QKP720958:QKP720959 QUL720958:QUL720959 REH720958:REH720959 ROD720958:ROD720959 RXZ720958:RXZ720959 SHV720958:SHV720959 SRR720958:SRR720959 TBN720958:TBN720959 TLJ720958:TLJ720959 TVF720958:TVF720959 UFB720958:UFB720959 UOX720958:UOX720959 UYT720958:UYT720959 VIP720958:VIP720959 VSL720958:VSL720959 WCH720958:WCH720959 WMD720958:WMD720959 WVZ720958:WVZ720959 Q786494:R786495 JN786494:JN786495 TJ786494:TJ786495 ADF786494:ADF786495 ANB786494:ANB786495 AWX786494:AWX786495 BGT786494:BGT786495 BQP786494:BQP786495 CAL786494:CAL786495 CKH786494:CKH786495 CUD786494:CUD786495 DDZ786494:DDZ786495 DNV786494:DNV786495 DXR786494:DXR786495 EHN786494:EHN786495 ERJ786494:ERJ786495 FBF786494:FBF786495 FLB786494:FLB786495 FUX786494:FUX786495 GET786494:GET786495 GOP786494:GOP786495 GYL786494:GYL786495 HIH786494:HIH786495 HSD786494:HSD786495 IBZ786494:IBZ786495 ILV786494:ILV786495 IVR786494:IVR786495 JFN786494:JFN786495 JPJ786494:JPJ786495 JZF786494:JZF786495 KJB786494:KJB786495 KSX786494:KSX786495 LCT786494:LCT786495 LMP786494:LMP786495 LWL786494:LWL786495 MGH786494:MGH786495 MQD786494:MQD786495 MZZ786494:MZZ786495 NJV786494:NJV786495 NTR786494:NTR786495 ODN786494:ODN786495 ONJ786494:ONJ786495 OXF786494:OXF786495 PHB786494:PHB786495 PQX786494:PQX786495 QAT786494:QAT786495 QKP786494:QKP786495 QUL786494:QUL786495 REH786494:REH786495 ROD786494:ROD786495 RXZ786494:RXZ786495 SHV786494:SHV786495 SRR786494:SRR786495 TBN786494:TBN786495 TLJ786494:TLJ786495 TVF786494:TVF786495 UFB786494:UFB786495 UOX786494:UOX786495 UYT786494:UYT786495 VIP786494:VIP786495 VSL786494:VSL786495 WCH786494:WCH786495 WMD786494:WMD786495 WVZ786494:WVZ786495 Q852030:R852031 JN852030:JN852031 TJ852030:TJ852031 ADF852030:ADF852031 ANB852030:ANB852031 AWX852030:AWX852031 BGT852030:BGT852031 BQP852030:BQP852031 CAL852030:CAL852031 CKH852030:CKH852031 CUD852030:CUD852031 DDZ852030:DDZ852031 DNV852030:DNV852031 DXR852030:DXR852031 EHN852030:EHN852031 ERJ852030:ERJ852031 FBF852030:FBF852031 FLB852030:FLB852031 FUX852030:FUX852031 GET852030:GET852031 GOP852030:GOP852031 GYL852030:GYL852031 HIH852030:HIH852031 HSD852030:HSD852031 IBZ852030:IBZ852031 ILV852030:ILV852031 IVR852030:IVR852031 JFN852030:JFN852031 JPJ852030:JPJ852031 JZF852030:JZF852031 KJB852030:KJB852031 KSX852030:KSX852031 LCT852030:LCT852031 LMP852030:LMP852031 LWL852030:LWL852031 MGH852030:MGH852031 MQD852030:MQD852031 MZZ852030:MZZ852031 NJV852030:NJV852031 NTR852030:NTR852031 ODN852030:ODN852031 ONJ852030:ONJ852031 OXF852030:OXF852031 PHB852030:PHB852031 PQX852030:PQX852031 QAT852030:QAT852031 QKP852030:QKP852031 QUL852030:QUL852031 REH852030:REH852031 ROD852030:ROD852031 RXZ852030:RXZ852031 SHV852030:SHV852031 SRR852030:SRR852031 TBN852030:TBN852031 TLJ852030:TLJ852031 TVF852030:TVF852031 UFB852030:UFB852031 UOX852030:UOX852031 UYT852030:UYT852031 VIP852030:VIP852031 VSL852030:VSL852031 WCH852030:WCH852031 WMD852030:WMD852031 WVZ852030:WVZ852031 Q917566:R917567 JN917566:JN917567 TJ917566:TJ917567 ADF917566:ADF917567 ANB917566:ANB917567 AWX917566:AWX917567 BGT917566:BGT917567 BQP917566:BQP917567 CAL917566:CAL917567 CKH917566:CKH917567 CUD917566:CUD917567 DDZ917566:DDZ917567 DNV917566:DNV917567 DXR917566:DXR917567 EHN917566:EHN917567 ERJ917566:ERJ917567 FBF917566:FBF917567 FLB917566:FLB917567 FUX917566:FUX917567 GET917566:GET917567 GOP917566:GOP917567 GYL917566:GYL917567 HIH917566:HIH917567 HSD917566:HSD917567 IBZ917566:IBZ917567 ILV917566:ILV917567 IVR917566:IVR917567 JFN917566:JFN917567 JPJ917566:JPJ917567 JZF917566:JZF917567 KJB917566:KJB917567 KSX917566:KSX917567 LCT917566:LCT917567 LMP917566:LMP917567 LWL917566:LWL917567 MGH917566:MGH917567 MQD917566:MQD917567 MZZ917566:MZZ917567 NJV917566:NJV917567 NTR917566:NTR917567 ODN917566:ODN917567 ONJ917566:ONJ917567 OXF917566:OXF917567 PHB917566:PHB917567 PQX917566:PQX917567 QAT917566:QAT917567 QKP917566:QKP917567 QUL917566:QUL917567 REH917566:REH917567 ROD917566:ROD917567 RXZ917566:RXZ917567 SHV917566:SHV917567 SRR917566:SRR917567 TBN917566:TBN917567 TLJ917566:TLJ917567 TVF917566:TVF917567 UFB917566:UFB917567 UOX917566:UOX917567 UYT917566:UYT917567 VIP917566:VIP917567 VSL917566:VSL917567 WCH917566:WCH917567 WMD917566:WMD917567 WVZ917566:WVZ917567 Q983102:R983103 JN983102:JN983103 TJ983102:TJ983103 ADF983102:ADF983103 ANB983102:ANB983103 AWX983102:AWX983103 BGT983102:BGT983103 BQP983102:BQP983103 CAL983102:CAL983103 CKH983102:CKH983103 CUD983102:CUD983103 DDZ983102:DDZ983103 DNV983102:DNV983103 DXR983102:DXR983103 EHN983102:EHN983103 ERJ983102:ERJ983103 FBF983102:FBF983103 FLB983102:FLB983103 FUX983102:FUX983103 GET983102:GET983103 GOP983102:GOP983103 GYL983102:GYL983103 HIH983102:HIH983103 HSD983102:HSD983103 IBZ983102:IBZ983103 ILV983102:ILV983103 IVR983102:IVR983103 JFN983102:JFN983103 JPJ983102:JPJ983103 JZF983102:JZF983103 KJB983102:KJB983103 KSX983102:KSX983103 LCT983102:LCT983103 LMP983102:LMP983103 LWL983102:LWL983103 MGH983102:MGH983103 MQD983102:MQD983103 MZZ983102:MZZ983103 NJV983102:NJV983103 NTR983102:NTR983103 ODN983102:ODN983103 ONJ983102:ONJ983103 OXF983102:OXF983103 PHB983102:PHB983103 PQX983102:PQX983103 QAT983102:QAT983103 QKP983102:QKP983103 QUL983102:QUL983103 REH983102:REH983103 ROD983102:ROD983103 RXZ983102:RXZ983103 SHV983102:SHV983103 SRR983102:SRR983103 TBN983102:TBN983103 TLJ983102:TLJ983103 TVF983102:TVF983103 UFB983102:UFB983103 UOX983102:UOX983103 UYT983102:UYT983103 VIP983102:VIP983103 VSL983102:VSL983103 WCH983102:WCH983103 WMD983102:WMD983103 WVZ983102:WVZ983103 O30:O39 JN57:JN79 TJ57:TJ79 ADF57:ADF79 ANB57:ANB79 AWX57:AWX79 BGT57:BGT79 BQP57:BQP79 CAL57:CAL79 CKH57:CKH79 CUD57:CUD79 DDZ57:DDZ79 DNV57:DNV79 DXR57:DXR79 EHN57:EHN79 ERJ57:ERJ79 FBF57:FBF79 FLB57:FLB79 FUX57:FUX79 GET57:GET79 GOP57:GOP79 GYL57:GYL79 HIH57:HIH79 HSD57:HSD79 IBZ57:IBZ79 ILV57:ILV79 IVR57:IVR79 JFN57:JFN79 JPJ57:JPJ79 JZF57:JZF79 KJB57:KJB79 KSX57:KSX79 LCT57:LCT79 LMP57:LMP79 LWL57:LWL79 MGH57:MGH79 MQD57:MQD79 MZZ57:MZZ79 NJV57:NJV79 NTR57:NTR79 ODN57:ODN79 ONJ57:ONJ79 OXF57:OXF79 PHB57:PHB79 PQX57:PQX79 QAT57:QAT79 QKP57:QKP79 QUL57:QUL79 REH57:REH79 ROD57:ROD79 RXZ57:RXZ79 SHV57:SHV79 SRR57:SRR79 TBN57:TBN79 TLJ57:TLJ79 TVF57:TVF79 UFB57:UFB79 UOX57:UOX79 UYT57:UYT79 VIP57:VIP79 VSL57:VSL79 WCH57:WCH79 WMD57:WMD79 WVZ57:WVZ79 O57:O66 O84:O93 O111:O120 O138:O147 O165:O174">
      <formula1>1</formula1>
      <formula2>31</formula2>
    </dataValidation>
    <dataValidation type="whole" imeMode="off" allowBlank="1" showInputMessage="1" showErrorMessage="1" sqref="JM30:JM52 TI30:TI52 ADE30:ADE52 ANA30:ANA52 AWW30:AWW52 BGS30:BGS52 BQO30:BQO52 CAK30:CAK52 CKG30:CKG52 CUC30:CUC52 DDY30:DDY52 DNU30:DNU52 DXQ30:DXQ52 EHM30:EHM52 ERI30:ERI52 FBE30:FBE52 FLA30:FLA52 FUW30:FUW52 GES30:GES52 GOO30:GOO52 GYK30:GYK52 HIG30:HIG52 HSC30:HSC52 IBY30:IBY52 ILU30:ILU52 IVQ30:IVQ52 JFM30:JFM52 JPI30:JPI52 JZE30:JZE52 KJA30:KJA52 KSW30:KSW52 LCS30:LCS52 LMO30:LMO52 LWK30:LWK52 MGG30:MGG52 MQC30:MQC52 MZY30:MZY52 NJU30:NJU52 NTQ30:NTQ52 ODM30:ODM52 ONI30:ONI52 OXE30:OXE52 PHA30:PHA52 PQW30:PQW52 QAS30:QAS52 QKO30:QKO52 QUK30:QUK52 REG30:REG52 ROC30:ROC52 RXY30:RXY52 SHU30:SHU52 SRQ30:SRQ52 TBM30:TBM52 TLI30:TLI52 TVE30:TVE52 UFA30:UFA52 UOW30:UOW52 UYS30:UYS52 VIO30:VIO52 VSK30:VSK52 WCG30:WCG52 WMC30:WMC52 WVY30:WVY52 P65570:P65573 JM65570:JM65573 TI65570:TI65573 ADE65570:ADE65573 ANA65570:ANA65573 AWW65570:AWW65573 BGS65570:BGS65573 BQO65570:BQO65573 CAK65570:CAK65573 CKG65570:CKG65573 CUC65570:CUC65573 DDY65570:DDY65573 DNU65570:DNU65573 DXQ65570:DXQ65573 EHM65570:EHM65573 ERI65570:ERI65573 FBE65570:FBE65573 FLA65570:FLA65573 FUW65570:FUW65573 GES65570:GES65573 GOO65570:GOO65573 GYK65570:GYK65573 HIG65570:HIG65573 HSC65570:HSC65573 IBY65570:IBY65573 ILU65570:ILU65573 IVQ65570:IVQ65573 JFM65570:JFM65573 JPI65570:JPI65573 JZE65570:JZE65573 KJA65570:KJA65573 KSW65570:KSW65573 LCS65570:LCS65573 LMO65570:LMO65573 LWK65570:LWK65573 MGG65570:MGG65573 MQC65570:MQC65573 MZY65570:MZY65573 NJU65570:NJU65573 NTQ65570:NTQ65573 ODM65570:ODM65573 ONI65570:ONI65573 OXE65570:OXE65573 PHA65570:PHA65573 PQW65570:PQW65573 QAS65570:QAS65573 QKO65570:QKO65573 QUK65570:QUK65573 REG65570:REG65573 ROC65570:ROC65573 RXY65570:RXY65573 SHU65570:SHU65573 SRQ65570:SRQ65573 TBM65570:TBM65573 TLI65570:TLI65573 TVE65570:TVE65573 UFA65570:UFA65573 UOW65570:UOW65573 UYS65570:UYS65573 VIO65570:VIO65573 VSK65570:VSK65573 WCG65570:WCG65573 WMC65570:WMC65573 WVY65570:WVY65573 P131106:P131109 JM131106:JM131109 TI131106:TI131109 ADE131106:ADE131109 ANA131106:ANA131109 AWW131106:AWW131109 BGS131106:BGS131109 BQO131106:BQO131109 CAK131106:CAK131109 CKG131106:CKG131109 CUC131106:CUC131109 DDY131106:DDY131109 DNU131106:DNU131109 DXQ131106:DXQ131109 EHM131106:EHM131109 ERI131106:ERI131109 FBE131106:FBE131109 FLA131106:FLA131109 FUW131106:FUW131109 GES131106:GES131109 GOO131106:GOO131109 GYK131106:GYK131109 HIG131106:HIG131109 HSC131106:HSC131109 IBY131106:IBY131109 ILU131106:ILU131109 IVQ131106:IVQ131109 JFM131106:JFM131109 JPI131106:JPI131109 JZE131106:JZE131109 KJA131106:KJA131109 KSW131106:KSW131109 LCS131106:LCS131109 LMO131106:LMO131109 LWK131106:LWK131109 MGG131106:MGG131109 MQC131106:MQC131109 MZY131106:MZY131109 NJU131106:NJU131109 NTQ131106:NTQ131109 ODM131106:ODM131109 ONI131106:ONI131109 OXE131106:OXE131109 PHA131106:PHA131109 PQW131106:PQW131109 QAS131106:QAS131109 QKO131106:QKO131109 QUK131106:QUK131109 REG131106:REG131109 ROC131106:ROC131109 RXY131106:RXY131109 SHU131106:SHU131109 SRQ131106:SRQ131109 TBM131106:TBM131109 TLI131106:TLI131109 TVE131106:TVE131109 UFA131106:UFA131109 UOW131106:UOW131109 UYS131106:UYS131109 VIO131106:VIO131109 VSK131106:VSK131109 WCG131106:WCG131109 WMC131106:WMC131109 WVY131106:WVY131109 P196642:P196645 JM196642:JM196645 TI196642:TI196645 ADE196642:ADE196645 ANA196642:ANA196645 AWW196642:AWW196645 BGS196642:BGS196645 BQO196642:BQO196645 CAK196642:CAK196645 CKG196642:CKG196645 CUC196642:CUC196645 DDY196642:DDY196645 DNU196642:DNU196645 DXQ196642:DXQ196645 EHM196642:EHM196645 ERI196642:ERI196645 FBE196642:FBE196645 FLA196642:FLA196645 FUW196642:FUW196645 GES196642:GES196645 GOO196642:GOO196645 GYK196642:GYK196645 HIG196642:HIG196645 HSC196642:HSC196645 IBY196642:IBY196645 ILU196642:ILU196645 IVQ196642:IVQ196645 JFM196642:JFM196645 JPI196642:JPI196645 JZE196642:JZE196645 KJA196642:KJA196645 KSW196642:KSW196645 LCS196642:LCS196645 LMO196642:LMO196645 LWK196642:LWK196645 MGG196642:MGG196645 MQC196642:MQC196645 MZY196642:MZY196645 NJU196642:NJU196645 NTQ196642:NTQ196645 ODM196642:ODM196645 ONI196642:ONI196645 OXE196642:OXE196645 PHA196642:PHA196645 PQW196642:PQW196645 QAS196642:QAS196645 QKO196642:QKO196645 QUK196642:QUK196645 REG196642:REG196645 ROC196642:ROC196645 RXY196642:RXY196645 SHU196642:SHU196645 SRQ196642:SRQ196645 TBM196642:TBM196645 TLI196642:TLI196645 TVE196642:TVE196645 UFA196642:UFA196645 UOW196642:UOW196645 UYS196642:UYS196645 VIO196642:VIO196645 VSK196642:VSK196645 WCG196642:WCG196645 WMC196642:WMC196645 WVY196642:WVY196645 P262178:P262181 JM262178:JM262181 TI262178:TI262181 ADE262178:ADE262181 ANA262178:ANA262181 AWW262178:AWW262181 BGS262178:BGS262181 BQO262178:BQO262181 CAK262178:CAK262181 CKG262178:CKG262181 CUC262178:CUC262181 DDY262178:DDY262181 DNU262178:DNU262181 DXQ262178:DXQ262181 EHM262178:EHM262181 ERI262178:ERI262181 FBE262178:FBE262181 FLA262178:FLA262181 FUW262178:FUW262181 GES262178:GES262181 GOO262178:GOO262181 GYK262178:GYK262181 HIG262178:HIG262181 HSC262178:HSC262181 IBY262178:IBY262181 ILU262178:ILU262181 IVQ262178:IVQ262181 JFM262178:JFM262181 JPI262178:JPI262181 JZE262178:JZE262181 KJA262178:KJA262181 KSW262178:KSW262181 LCS262178:LCS262181 LMO262178:LMO262181 LWK262178:LWK262181 MGG262178:MGG262181 MQC262178:MQC262181 MZY262178:MZY262181 NJU262178:NJU262181 NTQ262178:NTQ262181 ODM262178:ODM262181 ONI262178:ONI262181 OXE262178:OXE262181 PHA262178:PHA262181 PQW262178:PQW262181 QAS262178:QAS262181 QKO262178:QKO262181 QUK262178:QUK262181 REG262178:REG262181 ROC262178:ROC262181 RXY262178:RXY262181 SHU262178:SHU262181 SRQ262178:SRQ262181 TBM262178:TBM262181 TLI262178:TLI262181 TVE262178:TVE262181 UFA262178:UFA262181 UOW262178:UOW262181 UYS262178:UYS262181 VIO262178:VIO262181 VSK262178:VSK262181 WCG262178:WCG262181 WMC262178:WMC262181 WVY262178:WVY262181 P327714:P327717 JM327714:JM327717 TI327714:TI327717 ADE327714:ADE327717 ANA327714:ANA327717 AWW327714:AWW327717 BGS327714:BGS327717 BQO327714:BQO327717 CAK327714:CAK327717 CKG327714:CKG327717 CUC327714:CUC327717 DDY327714:DDY327717 DNU327714:DNU327717 DXQ327714:DXQ327717 EHM327714:EHM327717 ERI327714:ERI327717 FBE327714:FBE327717 FLA327714:FLA327717 FUW327714:FUW327717 GES327714:GES327717 GOO327714:GOO327717 GYK327714:GYK327717 HIG327714:HIG327717 HSC327714:HSC327717 IBY327714:IBY327717 ILU327714:ILU327717 IVQ327714:IVQ327717 JFM327714:JFM327717 JPI327714:JPI327717 JZE327714:JZE327717 KJA327714:KJA327717 KSW327714:KSW327717 LCS327714:LCS327717 LMO327714:LMO327717 LWK327714:LWK327717 MGG327714:MGG327717 MQC327714:MQC327717 MZY327714:MZY327717 NJU327714:NJU327717 NTQ327714:NTQ327717 ODM327714:ODM327717 ONI327714:ONI327717 OXE327714:OXE327717 PHA327714:PHA327717 PQW327714:PQW327717 QAS327714:QAS327717 QKO327714:QKO327717 QUK327714:QUK327717 REG327714:REG327717 ROC327714:ROC327717 RXY327714:RXY327717 SHU327714:SHU327717 SRQ327714:SRQ327717 TBM327714:TBM327717 TLI327714:TLI327717 TVE327714:TVE327717 UFA327714:UFA327717 UOW327714:UOW327717 UYS327714:UYS327717 VIO327714:VIO327717 VSK327714:VSK327717 WCG327714:WCG327717 WMC327714:WMC327717 WVY327714:WVY327717 P393250:P393253 JM393250:JM393253 TI393250:TI393253 ADE393250:ADE393253 ANA393250:ANA393253 AWW393250:AWW393253 BGS393250:BGS393253 BQO393250:BQO393253 CAK393250:CAK393253 CKG393250:CKG393253 CUC393250:CUC393253 DDY393250:DDY393253 DNU393250:DNU393253 DXQ393250:DXQ393253 EHM393250:EHM393253 ERI393250:ERI393253 FBE393250:FBE393253 FLA393250:FLA393253 FUW393250:FUW393253 GES393250:GES393253 GOO393250:GOO393253 GYK393250:GYK393253 HIG393250:HIG393253 HSC393250:HSC393253 IBY393250:IBY393253 ILU393250:ILU393253 IVQ393250:IVQ393253 JFM393250:JFM393253 JPI393250:JPI393253 JZE393250:JZE393253 KJA393250:KJA393253 KSW393250:KSW393253 LCS393250:LCS393253 LMO393250:LMO393253 LWK393250:LWK393253 MGG393250:MGG393253 MQC393250:MQC393253 MZY393250:MZY393253 NJU393250:NJU393253 NTQ393250:NTQ393253 ODM393250:ODM393253 ONI393250:ONI393253 OXE393250:OXE393253 PHA393250:PHA393253 PQW393250:PQW393253 QAS393250:QAS393253 QKO393250:QKO393253 QUK393250:QUK393253 REG393250:REG393253 ROC393250:ROC393253 RXY393250:RXY393253 SHU393250:SHU393253 SRQ393250:SRQ393253 TBM393250:TBM393253 TLI393250:TLI393253 TVE393250:TVE393253 UFA393250:UFA393253 UOW393250:UOW393253 UYS393250:UYS393253 VIO393250:VIO393253 VSK393250:VSK393253 WCG393250:WCG393253 WMC393250:WMC393253 WVY393250:WVY393253 P458786:P458789 JM458786:JM458789 TI458786:TI458789 ADE458786:ADE458789 ANA458786:ANA458789 AWW458786:AWW458789 BGS458786:BGS458789 BQO458786:BQO458789 CAK458786:CAK458789 CKG458786:CKG458789 CUC458786:CUC458789 DDY458786:DDY458789 DNU458786:DNU458789 DXQ458786:DXQ458789 EHM458786:EHM458789 ERI458786:ERI458789 FBE458786:FBE458789 FLA458786:FLA458789 FUW458786:FUW458789 GES458786:GES458789 GOO458786:GOO458789 GYK458786:GYK458789 HIG458786:HIG458789 HSC458786:HSC458789 IBY458786:IBY458789 ILU458786:ILU458789 IVQ458786:IVQ458789 JFM458786:JFM458789 JPI458786:JPI458789 JZE458786:JZE458789 KJA458786:KJA458789 KSW458786:KSW458789 LCS458786:LCS458789 LMO458786:LMO458789 LWK458786:LWK458789 MGG458786:MGG458789 MQC458786:MQC458789 MZY458786:MZY458789 NJU458786:NJU458789 NTQ458786:NTQ458789 ODM458786:ODM458789 ONI458786:ONI458789 OXE458786:OXE458789 PHA458786:PHA458789 PQW458786:PQW458789 QAS458786:QAS458789 QKO458786:QKO458789 QUK458786:QUK458789 REG458786:REG458789 ROC458786:ROC458789 RXY458786:RXY458789 SHU458786:SHU458789 SRQ458786:SRQ458789 TBM458786:TBM458789 TLI458786:TLI458789 TVE458786:TVE458789 UFA458786:UFA458789 UOW458786:UOW458789 UYS458786:UYS458789 VIO458786:VIO458789 VSK458786:VSK458789 WCG458786:WCG458789 WMC458786:WMC458789 WVY458786:WVY458789 P524322:P524325 JM524322:JM524325 TI524322:TI524325 ADE524322:ADE524325 ANA524322:ANA524325 AWW524322:AWW524325 BGS524322:BGS524325 BQO524322:BQO524325 CAK524322:CAK524325 CKG524322:CKG524325 CUC524322:CUC524325 DDY524322:DDY524325 DNU524322:DNU524325 DXQ524322:DXQ524325 EHM524322:EHM524325 ERI524322:ERI524325 FBE524322:FBE524325 FLA524322:FLA524325 FUW524322:FUW524325 GES524322:GES524325 GOO524322:GOO524325 GYK524322:GYK524325 HIG524322:HIG524325 HSC524322:HSC524325 IBY524322:IBY524325 ILU524322:ILU524325 IVQ524322:IVQ524325 JFM524322:JFM524325 JPI524322:JPI524325 JZE524322:JZE524325 KJA524322:KJA524325 KSW524322:KSW524325 LCS524322:LCS524325 LMO524322:LMO524325 LWK524322:LWK524325 MGG524322:MGG524325 MQC524322:MQC524325 MZY524322:MZY524325 NJU524322:NJU524325 NTQ524322:NTQ524325 ODM524322:ODM524325 ONI524322:ONI524325 OXE524322:OXE524325 PHA524322:PHA524325 PQW524322:PQW524325 QAS524322:QAS524325 QKO524322:QKO524325 QUK524322:QUK524325 REG524322:REG524325 ROC524322:ROC524325 RXY524322:RXY524325 SHU524322:SHU524325 SRQ524322:SRQ524325 TBM524322:TBM524325 TLI524322:TLI524325 TVE524322:TVE524325 UFA524322:UFA524325 UOW524322:UOW524325 UYS524322:UYS524325 VIO524322:VIO524325 VSK524322:VSK524325 WCG524322:WCG524325 WMC524322:WMC524325 WVY524322:WVY524325 P589858:P589861 JM589858:JM589861 TI589858:TI589861 ADE589858:ADE589861 ANA589858:ANA589861 AWW589858:AWW589861 BGS589858:BGS589861 BQO589858:BQO589861 CAK589858:CAK589861 CKG589858:CKG589861 CUC589858:CUC589861 DDY589858:DDY589861 DNU589858:DNU589861 DXQ589858:DXQ589861 EHM589858:EHM589861 ERI589858:ERI589861 FBE589858:FBE589861 FLA589858:FLA589861 FUW589858:FUW589861 GES589858:GES589861 GOO589858:GOO589861 GYK589858:GYK589861 HIG589858:HIG589861 HSC589858:HSC589861 IBY589858:IBY589861 ILU589858:ILU589861 IVQ589858:IVQ589861 JFM589858:JFM589861 JPI589858:JPI589861 JZE589858:JZE589861 KJA589858:KJA589861 KSW589858:KSW589861 LCS589858:LCS589861 LMO589858:LMO589861 LWK589858:LWK589861 MGG589858:MGG589861 MQC589858:MQC589861 MZY589858:MZY589861 NJU589858:NJU589861 NTQ589858:NTQ589861 ODM589858:ODM589861 ONI589858:ONI589861 OXE589858:OXE589861 PHA589858:PHA589861 PQW589858:PQW589861 QAS589858:QAS589861 QKO589858:QKO589861 QUK589858:QUK589861 REG589858:REG589861 ROC589858:ROC589861 RXY589858:RXY589861 SHU589858:SHU589861 SRQ589858:SRQ589861 TBM589858:TBM589861 TLI589858:TLI589861 TVE589858:TVE589861 UFA589858:UFA589861 UOW589858:UOW589861 UYS589858:UYS589861 VIO589858:VIO589861 VSK589858:VSK589861 WCG589858:WCG589861 WMC589858:WMC589861 WVY589858:WVY589861 P655394:P655397 JM655394:JM655397 TI655394:TI655397 ADE655394:ADE655397 ANA655394:ANA655397 AWW655394:AWW655397 BGS655394:BGS655397 BQO655394:BQO655397 CAK655394:CAK655397 CKG655394:CKG655397 CUC655394:CUC655397 DDY655394:DDY655397 DNU655394:DNU655397 DXQ655394:DXQ655397 EHM655394:EHM655397 ERI655394:ERI655397 FBE655394:FBE655397 FLA655394:FLA655397 FUW655394:FUW655397 GES655394:GES655397 GOO655394:GOO655397 GYK655394:GYK655397 HIG655394:HIG655397 HSC655394:HSC655397 IBY655394:IBY655397 ILU655394:ILU655397 IVQ655394:IVQ655397 JFM655394:JFM655397 JPI655394:JPI655397 JZE655394:JZE655397 KJA655394:KJA655397 KSW655394:KSW655397 LCS655394:LCS655397 LMO655394:LMO655397 LWK655394:LWK655397 MGG655394:MGG655397 MQC655394:MQC655397 MZY655394:MZY655397 NJU655394:NJU655397 NTQ655394:NTQ655397 ODM655394:ODM655397 ONI655394:ONI655397 OXE655394:OXE655397 PHA655394:PHA655397 PQW655394:PQW655397 QAS655394:QAS655397 QKO655394:QKO655397 QUK655394:QUK655397 REG655394:REG655397 ROC655394:ROC655397 RXY655394:RXY655397 SHU655394:SHU655397 SRQ655394:SRQ655397 TBM655394:TBM655397 TLI655394:TLI655397 TVE655394:TVE655397 UFA655394:UFA655397 UOW655394:UOW655397 UYS655394:UYS655397 VIO655394:VIO655397 VSK655394:VSK655397 WCG655394:WCG655397 WMC655394:WMC655397 WVY655394:WVY655397 P720930:P720933 JM720930:JM720933 TI720930:TI720933 ADE720930:ADE720933 ANA720930:ANA720933 AWW720930:AWW720933 BGS720930:BGS720933 BQO720930:BQO720933 CAK720930:CAK720933 CKG720930:CKG720933 CUC720930:CUC720933 DDY720930:DDY720933 DNU720930:DNU720933 DXQ720930:DXQ720933 EHM720930:EHM720933 ERI720930:ERI720933 FBE720930:FBE720933 FLA720930:FLA720933 FUW720930:FUW720933 GES720930:GES720933 GOO720930:GOO720933 GYK720930:GYK720933 HIG720930:HIG720933 HSC720930:HSC720933 IBY720930:IBY720933 ILU720930:ILU720933 IVQ720930:IVQ720933 JFM720930:JFM720933 JPI720930:JPI720933 JZE720930:JZE720933 KJA720930:KJA720933 KSW720930:KSW720933 LCS720930:LCS720933 LMO720930:LMO720933 LWK720930:LWK720933 MGG720930:MGG720933 MQC720930:MQC720933 MZY720930:MZY720933 NJU720930:NJU720933 NTQ720930:NTQ720933 ODM720930:ODM720933 ONI720930:ONI720933 OXE720930:OXE720933 PHA720930:PHA720933 PQW720930:PQW720933 QAS720930:QAS720933 QKO720930:QKO720933 QUK720930:QUK720933 REG720930:REG720933 ROC720930:ROC720933 RXY720930:RXY720933 SHU720930:SHU720933 SRQ720930:SRQ720933 TBM720930:TBM720933 TLI720930:TLI720933 TVE720930:TVE720933 UFA720930:UFA720933 UOW720930:UOW720933 UYS720930:UYS720933 VIO720930:VIO720933 VSK720930:VSK720933 WCG720930:WCG720933 WMC720930:WMC720933 WVY720930:WVY720933 P786466:P786469 JM786466:JM786469 TI786466:TI786469 ADE786466:ADE786469 ANA786466:ANA786469 AWW786466:AWW786469 BGS786466:BGS786469 BQO786466:BQO786469 CAK786466:CAK786469 CKG786466:CKG786469 CUC786466:CUC786469 DDY786466:DDY786469 DNU786466:DNU786469 DXQ786466:DXQ786469 EHM786466:EHM786469 ERI786466:ERI786469 FBE786466:FBE786469 FLA786466:FLA786469 FUW786466:FUW786469 GES786466:GES786469 GOO786466:GOO786469 GYK786466:GYK786469 HIG786466:HIG786469 HSC786466:HSC786469 IBY786466:IBY786469 ILU786466:ILU786469 IVQ786466:IVQ786469 JFM786466:JFM786469 JPI786466:JPI786469 JZE786466:JZE786469 KJA786466:KJA786469 KSW786466:KSW786469 LCS786466:LCS786469 LMO786466:LMO786469 LWK786466:LWK786469 MGG786466:MGG786469 MQC786466:MQC786469 MZY786466:MZY786469 NJU786466:NJU786469 NTQ786466:NTQ786469 ODM786466:ODM786469 ONI786466:ONI786469 OXE786466:OXE786469 PHA786466:PHA786469 PQW786466:PQW786469 QAS786466:QAS786469 QKO786466:QKO786469 QUK786466:QUK786469 REG786466:REG786469 ROC786466:ROC786469 RXY786466:RXY786469 SHU786466:SHU786469 SRQ786466:SRQ786469 TBM786466:TBM786469 TLI786466:TLI786469 TVE786466:TVE786469 UFA786466:UFA786469 UOW786466:UOW786469 UYS786466:UYS786469 VIO786466:VIO786469 VSK786466:VSK786469 WCG786466:WCG786469 WMC786466:WMC786469 WVY786466:WVY786469 P852002:P852005 JM852002:JM852005 TI852002:TI852005 ADE852002:ADE852005 ANA852002:ANA852005 AWW852002:AWW852005 BGS852002:BGS852005 BQO852002:BQO852005 CAK852002:CAK852005 CKG852002:CKG852005 CUC852002:CUC852005 DDY852002:DDY852005 DNU852002:DNU852005 DXQ852002:DXQ852005 EHM852002:EHM852005 ERI852002:ERI852005 FBE852002:FBE852005 FLA852002:FLA852005 FUW852002:FUW852005 GES852002:GES852005 GOO852002:GOO852005 GYK852002:GYK852005 HIG852002:HIG852005 HSC852002:HSC852005 IBY852002:IBY852005 ILU852002:ILU852005 IVQ852002:IVQ852005 JFM852002:JFM852005 JPI852002:JPI852005 JZE852002:JZE852005 KJA852002:KJA852005 KSW852002:KSW852005 LCS852002:LCS852005 LMO852002:LMO852005 LWK852002:LWK852005 MGG852002:MGG852005 MQC852002:MQC852005 MZY852002:MZY852005 NJU852002:NJU852005 NTQ852002:NTQ852005 ODM852002:ODM852005 ONI852002:ONI852005 OXE852002:OXE852005 PHA852002:PHA852005 PQW852002:PQW852005 QAS852002:QAS852005 QKO852002:QKO852005 QUK852002:QUK852005 REG852002:REG852005 ROC852002:ROC852005 RXY852002:RXY852005 SHU852002:SHU852005 SRQ852002:SRQ852005 TBM852002:TBM852005 TLI852002:TLI852005 TVE852002:TVE852005 UFA852002:UFA852005 UOW852002:UOW852005 UYS852002:UYS852005 VIO852002:VIO852005 VSK852002:VSK852005 WCG852002:WCG852005 WMC852002:WMC852005 WVY852002:WVY852005 P917538:P917541 JM917538:JM917541 TI917538:TI917541 ADE917538:ADE917541 ANA917538:ANA917541 AWW917538:AWW917541 BGS917538:BGS917541 BQO917538:BQO917541 CAK917538:CAK917541 CKG917538:CKG917541 CUC917538:CUC917541 DDY917538:DDY917541 DNU917538:DNU917541 DXQ917538:DXQ917541 EHM917538:EHM917541 ERI917538:ERI917541 FBE917538:FBE917541 FLA917538:FLA917541 FUW917538:FUW917541 GES917538:GES917541 GOO917538:GOO917541 GYK917538:GYK917541 HIG917538:HIG917541 HSC917538:HSC917541 IBY917538:IBY917541 ILU917538:ILU917541 IVQ917538:IVQ917541 JFM917538:JFM917541 JPI917538:JPI917541 JZE917538:JZE917541 KJA917538:KJA917541 KSW917538:KSW917541 LCS917538:LCS917541 LMO917538:LMO917541 LWK917538:LWK917541 MGG917538:MGG917541 MQC917538:MQC917541 MZY917538:MZY917541 NJU917538:NJU917541 NTQ917538:NTQ917541 ODM917538:ODM917541 ONI917538:ONI917541 OXE917538:OXE917541 PHA917538:PHA917541 PQW917538:PQW917541 QAS917538:QAS917541 QKO917538:QKO917541 QUK917538:QUK917541 REG917538:REG917541 ROC917538:ROC917541 RXY917538:RXY917541 SHU917538:SHU917541 SRQ917538:SRQ917541 TBM917538:TBM917541 TLI917538:TLI917541 TVE917538:TVE917541 UFA917538:UFA917541 UOW917538:UOW917541 UYS917538:UYS917541 VIO917538:VIO917541 VSK917538:VSK917541 WCG917538:WCG917541 WMC917538:WMC917541 WVY917538:WVY917541 P983074:P983077 JM983074:JM983077 TI983074:TI983077 ADE983074:ADE983077 ANA983074:ANA983077 AWW983074:AWW983077 BGS983074:BGS983077 BQO983074:BQO983077 CAK983074:CAK983077 CKG983074:CKG983077 CUC983074:CUC983077 DDY983074:DDY983077 DNU983074:DNU983077 DXQ983074:DXQ983077 EHM983074:EHM983077 ERI983074:ERI983077 FBE983074:FBE983077 FLA983074:FLA983077 FUW983074:FUW983077 GES983074:GES983077 GOO983074:GOO983077 GYK983074:GYK983077 HIG983074:HIG983077 HSC983074:HSC983077 IBY983074:IBY983077 ILU983074:ILU983077 IVQ983074:IVQ983077 JFM983074:JFM983077 JPI983074:JPI983077 JZE983074:JZE983077 KJA983074:KJA983077 KSW983074:KSW983077 LCS983074:LCS983077 LMO983074:LMO983077 LWK983074:LWK983077 MGG983074:MGG983077 MQC983074:MQC983077 MZY983074:MZY983077 NJU983074:NJU983077 NTQ983074:NTQ983077 ODM983074:ODM983077 ONI983074:ONI983077 OXE983074:OXE983077 PHA983074:PHA983077 PQW983074:PQW983077 QAS983074:QAS983077 QKO983074:QKO983077 QUK983074:QUK983077 REG983074:REG983077 ROC983074:ROC983077 RXY983074:RXY983077 SHU983074:SHU983077 SRQ983074:SRQ983077 TBM983074:TBM983077 TLI983074:TLI983077 TVE983074:TVE983077 UFA983074:UFA983077 UOW983074:UOW983077 UYS983074:UYS983077 VIO983074:VIO983077 VSK983074:VSK983077 WCG983074:WCG983077 WMC983074:WMC983077 WVY983074:WVY983077 P65538:P65544 JM65538:JM65544 TI65538:TI65544 ADE65538:ADE65544 ANA65538:ANA65544 AWW65538:AWW65544 BGS65538:BGS65544 BQO65538:BQO65544 CAK65538:CAK65544 CKG65538:CKG65544 CUC65538:CUC65544 DDY65538:DDY65544 DNU65538:DNU65544 DXQ65538:DXQ65544 EHM65538:EHM65544 ERI65538:ERI65544 FBE65538:FBE65544 FLA65538:FLA65544 FUW65538:FUW65544 GES65538:GES65544 GOO65538:GOO65544 GYK65538:GYK65544 HIG65538:HIG65544 HSC65538:HSC65544 IBY65538:IBY65544 ILU65538:ILU65544 IVQ65538:IVQ65544 JFM65538:JFM65544 JPI65538:JPI65544 JZE65538:JZE65544 KJA65538:KJA65544 KSW65538:KSW65544 LCS65538:LCS65544 LMO65538:LMO65544 LWK65538:LWK65544 MGG65538:MGG65544 MQC65538:MQC65544 MZY65538:MZY65544 NJU65538:NJU65544 NTQ65538:NTQ65544 ODM65538:ODM65544 ONI65538:ONI65544 OXE65538:OXE65544 PHA65538:PHA65544 PQW65538:PQW65544 QAS65538:QAS65544 QKO65538:QKO65544 QUK65538:QUK65544 REG65538:REG65544 ROC65538:ROC65544 RXY65538:RXY65544 SHU65538:SHU65544 SRQ65538:SRQ65544 TBM65538:TBM65544 TLI65538:TLI65544 TVE65538:TVE65544 UFA65538:UFA65544 UOW65538:UOW65544 UYS65538:UYS65544 VIO65538:VIO65544 VSK65538:VSK65544 WCG65538:WCG65544 WMC65538:WMC65544 WVY65538:WVY65544 P131074:P131080 JM131074:JM131080 TI131074:TI131080 ADE131074:ADE131080 ANA131074:ANA131080 AWW131074:AWW131080 BGS131074:BGS131080 BQO131074:BQO131080 CAK131074:CAK131080 CKG131074:CKG131080 CUC131074:CUC131080 DDY131074:DDY131080 DNU131074:DNU131080 DXQ131074:DXQ131080 EHM131074:EHM131080 ERI131074:ERI131080 FBE131074:FBE131080 FLA131074:FLA131080 FUW131074:FUW131080 GES131074:GES131080 GOO131074:GOO131080 GYK131074:GYK131080 HIG131074:HIG131080 HSC131074:HSC131080 IBY131074:IBY131080 ILU131074:ILU131080 IVQ131074:IVQ131080 JFM131074:JFM131080 JPI131074:JPI131080 JZE131074:JZE131080 KJA131074:KJA131080 KSW131074:KSW131080 LCS131074:LCS131080 LMO131074:LMO131080 LWK131074:LWK131080 MGG131074:MGG131080 MQC131074:MQC131080 MZY131074:MZY131080 NJU131074:NJU131080 NTQ131074:NTQ131080 ODM131074:ODM131080 ONI131074:ONI131080 OXE131074:OXE131080 PHA131074:PHA131080 PQW131074:PQW131080 QAS131074:QAS131080 QKO131074:QKO131080 QUK131074:QUK131080 REG131074:REG131080 ROC131074:ROC131080 RXY131074:RXY131080 SHU131074:SHU131080 SRQ131074:SRQ131080 TBM131074:TBM131080 TLI131074:TLI131080 TVE131074:TVE131080 UFA131074:UFA131080 UOW131074:UOW131080 UYS131074:UYS131080 VIO131074:VIO131080 VSK131074:VSK131080 WCG131074:WCG131080 WMC131074:WMC131080 WVY131074:WVY131080 P196610:P196616 JM196610:JM196616 TI196610:TI196616 ADE196610:ADE196616 ANA196610:ANA196616 AWW196610:AWW196616 BGS196610:BGS196616 BQO196610:BQO196616 CAK196610:CAK196616 CKG196610:CKG196616 CUC196610:CUC196616 DDY196610:DDY196616 DNU196610:DNU196616 DXQ196610:DXQ196616 EHM196610:EHM196616 ERI196610:ERI196616 FBE196610:FBE196616 FLA196610:FLA196616 FUW196610:FUW196616 GES196610:GES196616 GOO196610:GOO196616 GYK196610:GYK196616 HIG196610:HIG196616 HSC196610:HSC196616 IBY196610:IBY196616 ILU196610:ILU196616 IVQ196610:IVQ196616 JFM196610:JFM196616 JPI196610:JPI196616 JZE196610:JZE196616 KJA196610:KJA196616 KSW196610:KSW196616 LCS196610:LCS196616 LMO196610:LMO196616 LWK196610:LWK196616 MGG196610:MGG196616 MQC196610:MQC196616 MZY196610:MZY196616 NJU196610:NJU196616 NTQ196610:NTQ196616 ODM196610:ODM196616 ONI196610:ONI196616 OXE196610:OXE196616 PHA196610:PHA196616 PQW196610:PQW196616 QAS196610:QAS196616 QKO196610:QKO196616 QUK196610:QUK196616 REG196610:REG196616 ROC196610:ROC196616 RXY196610:RXY196616 SHU196610:SHU196616 SRQ196610:SRQ196616 TBM196610:TBM196616 TLI196610:TLI196616 TVE196610:TVE196616 UFA196610:UFA196616 UOW196610:UOW196616 UYS196610:UYS196616 VIO196610:VIO196616 VSK196610:VSK196616 WCG196610:WCG196616 WMC196610:WMC196616 WVY196610:WVY196616 P262146:P262152 JM262146:JM262152 TI262146:TI262152 ADE262146:ADE262152 ANA262146:ANA262152 AWW262146:AWW262152 BGS262146:BGS262152 BQO262146:BQO262152 CAK262146:CAK262152 CKG262146:CKG262152 CUC262146:CUC262152 DDY262146:DDY262152 DNU262146:DNU262152 DXQ262146:DXQ262152 EHM262146:EHM262152 ERI262146:ERI262152 FBE262146:FBE262152 FLA262146:FLA262152 FUW262146:FUW262152 GES262146:GES262152 GOO262146:GOO262152 GYK262146:GYK262152 HIG262146:HIG262152 HSC262146:HSC262152 IBY262146:IBY262152 ILU262146:ILU262152 IVQ262146:IVQ262152 JFM262146:JFM262152 JPI262146:JPI262152 JZE262146:JZE262152 KJA262146:KJA262152 KSW262146:KSW262152 LCS262146:LCS262152 LMO262146:LMO262152 LWK262146:LWK262152 MGG262146:MGG262152 MQC262146:MQC262152 MZY262146:MZY262152 NJU262146:NJU262152 NTQ262146:NTQ262152 ODM262146:ODM262152 ONI262146:ONI262152 OXE262146:OXE262152 PHA262146:PHA262152 PQW262146:PQW262152 QAS262146:QAS262152 QKO262146:QKO262152 QUK262146:QUK262152 REG262146:REG262152 ROC262146:ROC262152 RXY262146:RXY262152 SHU262146:SHU262152 SRQ262146:SRQ262152 TBM262146:TBM262152 TLI262146:TLI262152 TVE262146:TVE262152 UFA262146:UFA262152 UOW262146:UOW262152 UYS262146:UYS262152 VIO262146:VIO262152 VSK262146:VSK262152 WCG262146:WCG262152 WMC262146:WMC262152 WVY262146:WVY262152 P327682:P327688 JM327682:JM327688 TI327682:TI327688 ADE327682:ADE327688 ANA327682:ANA327688 AWW327682:AWW327688 BGS327682:BGS327688 BQO327682:BQO327688 CAK327682:CAK327688 CKG327682:CKG327688 CUC327682:CUC327688 DDY327682:DDY327688 DNU327682:DNU327688 DXQ327682:DXQ327688 EHM327682:EHM327688 ERI327682:ERI327688 FBE327682:FBE327688 FLA327682:FLA327688 FUW327682:FUW327688 GES327682:GES327688 GOO327682:GOO327688 GYK327682:GYK327688 HIG327682:HIG327688 HSC327682:HSC327688 IBY327682:IBY327688 ILU327682:ILU327688 IVQ327682:IVQ327688 JFM327682:JFM327688 JPI327682:JPI327688 JZE327682:JZE327688 KJA327682:KJA327688 KSW327682:KSW327688 LCS327682:LCS327688 LMO327682:LMO327688 LWK327682:LWK327688 MGG327682:MGG327688 MQC327682:MQC327688 MZY327682:MZY327688 NJU327682:NJU327688 NTQ327682:NTQ327688 ODM327682:ODM327688 ONI327682:ONI327688 OXE327682:OXE327688 PHA327682:PHA327688 PQW327682:PQW327688 QAS327682:QAS327688 QKO327682:QKO327688 QUK327682:QUK327688 REG327682:REG327688 ROC327682:ROC327688 RXY327682:RXY327688 SHU327682:SHU327688 SRQ327682:SRQ327688 TBM327682:TBM327688 TLI327682:TLI327688 TVE327682:TVE327688 UFA327682:UFA327688 UOW327682:UOW327688 UYS327682:UYS327688 VIO327682:VIO327688 VSK327682:VSK327688 WCG327682:WCG327688 WMC327682:WMC327688 WVY327682:WVY327688 P393218:P393224 JM393218:JM393224 TI393218:TI393224 ADE393218:ADE393224 ANA393218:ANA393224 AWW393218:AWW393224 BGS393218:BGS393224 BQO393218:BQO393224 CAK393218:CAK393224 CKG393218:CKG393224 CUC393218:CUC393224 DDY393218:DDY393224 DNU393218:DNU393224 DXQ393218:DXQ393224 EHM393218:EHM393224 ERI393218:ERI393224 FBE393218:FBE393224 FLA393218:FLA393224 FUW393218:FUW393224 GES393218:GES393224 GOO393218:GOO393224 GYK393218:GYK393224 HIG393218:HIG393224 HSC393218:HSC393224 IBY393218:IBY393224 ILU393218:ILU393224 IVQ393218:IVQ393224 JFM393218:JFM393224 JPI393218:JPI393224 JZE393218:JZE393224 KJA393218:KJA393224 KSW393218:KSW393224 LCS393218:LCS393224 LMO393218:LMO393224 LWK393218:LWK393224 MGG393218:MGG393224 MQC393218:MQC393224 MZY393218:MZY393224 NJU393218:NJU393224 NTQ393218:NTQ393224 ODM393218:ODM393224 ONI393218:ONI393224 OXE393218:OXE393224 PHA393218:PHA393224 PQW393218:PQW393224 QAS393218:QAS393224 QKO393218:QKO393224 QUK393218:QUK393224 REG393218:REG393224 ROC393218:ROC393224 RXY393218:RXY393224 SHU393218:SHU393224 SRQ393218:SRQ393224 TBM393218:TBM393224 TLI393218:TLI393224 TVE393218:TVE393224 UFA393218:UFA393224 UOW393218:UOW393224 UYS393218:UYS393224 VIO393218:VIO393224 VSK393218:VSK393224 WCG393218:WCG393224 WMC393218:WMC393224 WVY393218:WVY393224 P458754:P458760 JM458754:JM458760 TI458754:TI458760 ADE458754:ADE458760 ANA458754:ANA458760 AWW458754:AWW458760 BGS458754:BGS458760 BQO458754:BQO458760 CAK458754:CAK458760 CKG458754:CKG458760 CUC458754:CUC458760 DDY458754:DDY458760 DNU458754:DNU458760 DXQ458754:DXQ458760 EHM458754:EHM458760 ERI458754:ERI458760 FBE458754:FBE458760 FLA458754:FLA458760 FUW458754:FUW458760 GES458754:GES458760 GOO458754:GOO458760 GYK458754:GYK458760 HIG458754:HIG458760 HSC458754:HSC458760 IBY458754:IBY458760 ILU458754:ILU458760 IVQ458754:IVQ458760 JFM458754:JFM458760 JPI458754:JPI458760 JZE458754:JZE458760 KJA458754:KJA458760 KSW458754:KSW458760 LCS458754:LCS458760 LMO458754:LMO458760 LWK458754:LWK458760 MGG458754:MGG458760 MQC458754:MQC458760 MZY458754:MZY458760 NJU458754:NJU458760 NTQ458754:NTQ458760 ODM458754:ODM458760 ONI458754:ONI458760 OXE458754:OXE458760 PHA458754:PHA458760 PQW458754:PQW458760 QAS458754:QAS458760 QKO458754:QKO458760 QUK458754:QUK458760 REG458754:REG458760 ROC458754:ROC458760 RXY458754:RXY458760 SHU458754:SHU458760 SRQ458754:SRQ458760 TBM458754:TBM458760 TLI458754:TLI458760 TVE458754:TVE458760 UFA458754:UFA458760 UOW458754:UOW458760 UYS458754:UYS458760 VIO458754:VIO458760 VSK458754:VSK458760 WCG458754:WCG458760 WMC458754:WMC458760 WVY458754:WVY458760 P524290:P524296 JM524290:JM524296 TI524290:TI524296 ADE524290:ADE524296 ANA524290:ANA524296 AWW524290:AWW524296 BGS524290:BGS524296 BQO524290:BQO524296 CAK524290:CAK524296 CKG524290:CKG524296 CUC524290:CUC524296 DDY524290:DDY524296 DNU524290:DNU524296 DXQ524290:DXQ524296 EHM524290:EHM524296 ERI524290:ERI524296 FBE524290:FBE524296 FLA524290:FLA524296 FUW524290:FUW524296 GES524290:GES524296 GOO524290:GOO524296 GYK524290:GYK524296 HIG524290:HIG524296 HSC524290:HSC524296 IBY524290:IBY524296 ILU524290:ILU524296 IVQ524290:IVQ524296 JFM524290:JFM524296 JPI524290:JPI524296 JZE524290:JZE524296 KJA524290:KJA524296 KSW524290:KSW524296 LCS524290:LCS524296 LMO524290:LMO524296 LWK524290:LWK524296 MGG524290:MGG524296 MQC524290:MQC524296 MZY524290:MZY524296 NJU524290:NJU524296 NTQ524290:NTQ524296 ODM524290:ODM524296 ONI524290:ONI524296 OXE524290:OXE524296 PHA524290:PHA524296 PQW524290:PQW524296 QAS524290:QAS524296 QKO524290:QKO524296 QUK524290:QUK524296 REG524290:REG524296 ROC524290:ROC524296 RXY524290:RXY524296 SHU524290:SHU524296 SRQ524290:SRQ524296 TBM524290:TBM524296 TLI524290:TLI524296 TVE524290:TVE524296 UFA524290:UFA524296 UOW524290:UOW524296 UYS524290:UYS524296 VIO524290:VIO524296 VSK524290:VSK524296 WCG524290:WCG524296 WMC524290:WMC524296 WVY524290:WVY524296 P589826:P589832 JM589826:JM589832 TI589826:TI589832 ADE589826:ADE589832 ANA589826:ANA589832 AWW589826:AWW589832 BGS589826:BGS589832 BQO589826:BQO589832 CAK589826:CAK589832 CKG589826:CKG589832 CUC589826:CUC589832 DDY589826:DDY589832 DNU589826:DNU589832 DXQ589826:DXQ589832 EHM589826:EHM589832 ERI589826:ERI589832 FBE589826:FBE589832 FLA589826:FLA589832 FUW589826:FUW589832 GES589826:GES589832 GOO589826:GOO589832 GYK589826:GYK589832 HIG589826:HIG589832 HSC589826:HSC589832 IBY589826:IBY589832 ILU589826:ILU589832 IVQ589826:IVQ589832 JFM589826:JFM589832 JPI589826:JPI589832 JZE589826:JZE589832 KJA589826:KJA589832 KSW589826:KSW589832 LCS589826:LCS589832 LMO589826:LMO589832 LWK589826:LWK589832 MGG589826:MGG589832 MQC589826:MQC589832 MZY589826:MZY589832 NJU589826:NJU589832 NTQ589826:NTQ589832 ODM589826:ODM589832 ONI589826:ONI589832 OXE589826:OXE589832 PHA589826:PHA589832 PQW589826:PQW589832 QAS589826:QAS589832 QKO589826:QKO589832 QUK589826:QUK589832 REG589826:REG589832 ROC589826:ROC589832 RXY589826:RXY589832 SHU589826:SHU589832 SRQ589826:SRQ589832 TBM589826:TBM589832 TLI589826:TLI589832 TVE589826:TVE589832 UFA589826:UFA589832 UOW589826:UOW589832 UYS589826:UYS589832 VIO589826:VIO589832 VSK589826:VSK589832 WCG589826:WCG589832 WMC589826:WMC589832 WVY589826:WVY589832 P655362:P655368 JM655362:JM655368 TI655362:TI655368 ADE655362:ADE655368 ANA655362:ANA655368 AWW655362:AWW655368 BGS655362:BGS655368 BQO655362:BQO655368 CAK655362:CAK655368 CKG655362:CKG655368 CUC655362:CUC655368 DDY655362:DDY655368 DNU655362:DNU655368 DXQ655362:DXQ655368 EHM655362:EHM655368 ERI655362:ERI655368 FBE655362:FBE655368 FLA655362:FLA655368 FUW655362:FUW655368 GES655362:GES655368 GOO655362:GOO655368 GYK655362:GYK655368 HIG655362:HIG655368 HSC655362:HSC655368 IBY655362:IBY655368 ILU655362:ILU655368 IVQ655362:IVQ655368 JFM655362:JFM655368 JPI655362:JPI655368 JZE655362:JZE655368 KJA655362:KJA655368 KSW655362:KSW655368 LCS655362:LCS655368 LMO655362:LMO655368 LWK655362:LWK655368 MGG655362:MGG655368 MQC655362:MQC655368 MZY655362:MZY655368 NJU655362:NJU655368 NTQ655362:NTQ655368 ODM655362:ODM655368 ONI655362:ONI655368 OXE655362:OXE655368 PHA655362:PHA655368 PQW655362:PQW655368 QAS655362:QAS655368 QKO655362:QKO655368 QUK655362:QUK655368 REG655362:REG655368 ROC655362:ROC655368 RXY655362:RXY655368 SHU655362:SHU655368 SRQ655362:SRQ655368 TBM655362:TBM655368 TLI655362:TLI655368 TVE655362:TVE655368 UFA655362:UFA655368 UOW655362:UOW655368 UYS655362:UYS655368 VIO655362:VIO655368 VSK655362:VSK655368 WCG655362:WCG655368 WMC655362:WMC655368 WVY655362:WVY655368 P720898:P720904 JM720898:JM720904 TI720898:TI720904 ADE720898:ADE720904 ANA720898:ANA720904 AWW720898:AWW720904 BGS720898:BGS720904 BQO720898:BQO720904 CAK720898:CAK720904 CKG720898:CKG720904 CUC720898:CUC720904 DDY720898:DDY720904 DNU720898:DNU720904 DXQ720898:DXQ720904 EHM720898:EHM720904 ERI720898:ERI720904 FBE720898:FBE720904 FLA720898:FLA720904 FUW720898:FUW720904 GES720898:GES720904 GOO720898:GOO720904 GYK720898:GYK720904 HIG720898:HIG720904 HSC720898:HSC720904 IBY720898:IBY720904 ILU720898:ILU720904 IVQ720898:IVQ720904 JFM720898:JFM720904 JPI720898:JPI720904 JZE720898:JZE720904 KJA720898:KJA720904 KSW720898:KSW720904 LCS720898:LCS720904 LMO720898:LMO720904 LWK720898:LWK720904 MGG720898:MGG720904 MQC720898:MQC720904 MZY720898:MZY720904 NJU720898:NJU720904 NTQ720898:NTQ720904 ODM720898:ODM720904 ONI720898:ONI720904 OXE720898:OXE720904 PHA720898:PHA720904 PQW720898:PQW720904 QAS720898:QAS720904 QKO720898:QKO720904 QUK720898:QUK720904 REG720898:REG720904 ROC720898:ROC720904 RXY720898:RXY720904 SHU720898:SHU720904 SRQ720898:SRQ720904 TBM720898:TBM720904 TLI720898:TLI720904 TVE720898:TVE720904 UFA720898:UFA720904 UOW720898:UOW720904 UYS720898:UYS720904 VIO720898:VIO720904 VSK720898:VSK720904 WCG720898:WCG720904 WMC720898:WMC720904 WVY720898:WVY720904 P786434:P786440 JM786434:JM786440 TI786434:TI786440 ADE786434:ADE786440 ANA786434:ANA786440 AWW786434:AWW786440 BGS786434:BGS786440 BQO786434:BQO786440 CAK786434:CAK786440 CKG786434:CKG786440 CUC786434:CUC786440 DDY786434:DDY786440 DNU786434:DNU786440 DXQ786434:DXQ786440 EHM786434:EHM786440 ERI786434:ERI786440 FBE786434:FBE786440 FLA786434:FLA786440 FUW786434:FUW786440 GES786434:GES786440 GOO786434:GOO786440 GYK786434:GYK786440 HIG786434:HIG786440 HSC786434:HSC786440 IBY786434:IBY786440 ILU786434:ILU786440 IVQ786434:IVQ786440 JFM786434:JFM786440 JPI786434:JPI786440 JZE786434:JZE786440 KJA786434:KJA786440 KSW786434:KSW786440 LCS786434:LCS786440 LMO786434:LMO786440 LWK786434:LWK786440 MGG786434:MGG786440 MQC786434:MQC786440 MZY786434:MZY786440 NJU786434:NJU786440 NTQ786434:NTQ786440 ODM786434:ODM786440 ONI786434:ONI786440 OXE786434:OXE786440 PHA786434:PHA786440 PQW786434:PQW786440 QAS786434:QAS786440 QKO786434:QKO786440 QUK786434:QUK786440 REG786434:REG786440 ROC786434:ROC786440 RXY786434:RXY786440 SHU786434:SHU786440 SRQ786434:SRQ786440 TBM786434:TBM786440 TLI786434:TLI786440 TVE786434:TVE786440 UFA786434:UFA786440 UOW786434:UOW786440 UYS786434:UYS786440 VIO786434:VIO786440 VSK786434:VSK786440 WCG786434:WCG786440 WMC786434:WMC786440 WVY786434:WVY786440 P851970:P851976 JM851970:JM851976 TI851970:TI851976 ADE851970:ADE851976 ANA851970:ANA851976 AWW851970:AWW851976 BGS851970:BGS851976 BQO851970:BQO851976 CAK851970:CAK851976 CKG851970:CKG851976 CUC851970:CUC851976 DDY851970:DDY851976 DNU851970:DNU851976 DXQ851970:DXQ851976 EHM851970:EHM851976 ERI851970:ERI851976 FBE851970:FBE851976 FLA851970:FLA851976 FUW851970:FUW851976 GES851970:GES851976 GOO851970:GOO851976 GYK851970:GYK851976 HIG851970:HIG851976 HSC851970:HSC851976 IBY851970:IBY851976 ILU851970:ILU851976 IVQ851970:IVQ851976 JFM851970:JFM851976 JPI851970:JPI851976 JZE851970:JZE851976 KJA851970:KJA851976 KSW851970:KSW851976 LCS851970:LCS851976 LMO851970:LMO851976 LWK851970:LWK851976 MGG851970:MGG851976 MQC851970:MQC851976 MZY851970:MZY851976 NJU851970:NJU851976 NTQ851970:NTQ851976 ODM851970:ODM851976 ONI851970:ONI851976 OXE851970:OXE851976 PHA851970:PHA851976 PQW851970:PQW851976 QAS851970:QAS851976 QKO851970:QKO851976 QUK851970:QUK851976 REG851970:REG851976 ROC851970:ROC851976 RXY851970:RXY851976 SHU851970:SHU851976 SRQ851970:SRQ851976 TBM851970:TBM851976 TLI851970:TLI851976 TVE851970:TVE851976 UFA851970:UFA851976 UOW851970:UOW851976 UYS851970:UYS851976 VIO851970:VIO851976 VSK851970:VSK851976 WCG851970:WCG851976 WMC851970:WMC851976 WVY851970:WVY851976 P917506:P917512 JM917506:JM917512 TI917506:TI917512 ADE917506:ADE917512 ANA917506:ANA917512 AWW917506:AWW917512 BGS917506:BGS917512 BQO917506:BQO917512 CAK917506:CAK917512 CKG917506:CKG917512 CUC917506:CUC917512 DDY917506:DDY917512 DNU917506:DNU917512 DXQ917506:DXQ917512 EHM917506:EHM917512 ERI917506:ERI917512 FBE917506:FBE917512 FLA917506:FLA917512 FUW917506:FUW917512 GES917506:GES917512 GOO917506:GOO917512 GYK917506:GYK917512 HIG917506:HIG917512 HSC917506:HSC917512 IBY917506:IBY917512 ILU917506:ILU917512 IVQ917506:IVQ917512 JFM917506:JFM917512 JPI917506:JPI917512 JZE917506:JZE917512 KJA917506:KJA917512 KSW917506:KSW917512 LCS917506:LCS917512 LMO917506:LMO917512 LWK917506:LWK917512 MGG917506:MGG917512 MQC917506:MQC917512 MZY917506:MZY917512 NJU917506:NJU917512 NTQ917506:NTQ917512 ODM917506:ODM917512 ONI917506:ONI917512 OXE917506:OXE917512 PHA917506:PHA917512 PQW917506:PQW917512 QAS917506:QAS917512 QKO917506:QKO917512 QUK917506:QUK917512 REG917506:REG917512 ROC917506:ROC917512 RXY917506:RXY917512 SHU917506:SHU917512 SRQ917506:SRQ917512 TBM917506:TBM917512 TLI917506:TLI917512 TVE917506:TVE917512 UFA917506:UFA917512 UOW917506:UOW917512 UYS917506:UYS917512 VIO917506:VIO917512 VSK917506:VSK917512 WCG917506:WCG917512 WMC917506:WMC917512 WVY917506:WVY917512 P983042:P983048 JM983042:JM983048 TI983042:TI983048 ADE983042:ADE983048 ANA983042:ANA983048 AWW983042:AWW983048 BGS983042:BGS983048 BQO983042:BQO983048 CAK983042:CAK983048 CKG983042:CKG983048 CUC983042:CUC983048 DDY983042:DDY983048 DNU983042:DNU983048 DXQ983042:DXQ983048 EHM983042:EHM983048 ERI983042:ERI983048 FBE983042:FBE983048 FLA983042:FLA983048 FUW983042:FUW983048 GES983042:GES983048 GOO983042:GOO983048 GYK983042:GYK983048 HIG983042:HIG983048 HSC983042:HSC983048 IBY983042:IBY983048 ILU983042:ILU983048 IVQ983042:IVQ983048 JFM983042:JFM983048 JPI983042:JPI983048 JZE983042:JZE983048 KJA983042:KJA983048 KSW983042:KSW983048 LCS983042:LCS983048 LMO983042:LMO983048 LWK983042:LWK983048 MGG983042:MGG983048 MQC983042:MQC983048 MZY983042:MZY983048 NJU983042:NJU983048 NTQ983042:NTQ983048 ODM983042:ODM983048 ONI983042:ONI983048 OXE983042:OXE983048 PHA983042:PHA983048 PQW983042:PQW983048 QAS983042:QAS983048 QKO983042:QKO983048 QUK983042:QUK983048 REG983042:REG983048 ROC983042:ROC983048 RXY983042:RXY983048 SHU983042:SHU983048 SRQ983042:SRQ983048 TBM983042:TBM983048 TLI983042:TLI983048 TVE983042:TVE983048 UFA983042:UFA983048 UOW983042:UOW983048 UYS983042:UYS983048 VIO983042:VIO983048 VSK983042:VSK983048 WCG983042:WCG983048 WMC983042:WMC983048 WVY983042:WVY983048 P65555:P65561 JM65555:JM65561 TI65555:TI65561 ADE65555:ADE65561 ANA65555:ANA65561 AWW65555:AWW65561 BGS65555:BGS65561 BQO65555:BQO65561 CAK65555:CAK65561 CKG65555:CKG65561 CUC65555:CUC65561 DDY65555:DDY65561 DNU65555:DNU65561 DXQ65555:DXQ65561 EHM65555:EHM65561 ERI65555:ERI65561 FBE65555:FBE65561 FLA65555:FLA65561 FUW65555:FUW65561 GES65555:GES65561 GOO65555:GOO65561 GYK65555:GYK65561 HIG65555:HIG65561 HSC65555:HSC65561 IBY65555:IBY65561 ILU65555:ILU65561 IVQ65555:IVQ65561 JFM65555:JFM65561 JPI65555:JPI65561 JZE65555:JZE65561 KJA65555:KJA65561 KSW65555:KSW65561 LCS65555:LCS65561 LMO65555:LMO65561 LWK65555:LWK65561 MGG65555:MGG65561 MQC65555:MQC65561 MZY65555:MZY65561 NJU65555:NJU65561 NTQ65555:NTQ65561 ODM65555:ODM65561 ONI65555:ONI65561 OXE65555:OXE65561 PHA65555:PHA65561 PQW65555:PQW65561 QAS65555:QAS65561 QKO65555:QKO65561 QUK65555:QUK65561 REG65555:REG65561 ROC65555:ROC65561 RXY65555:RXY65561 SHU65555:SHU65561 SRQ65555:SRQ65561 TBM65555:TBM65561 TLI65555:TLI65561 TVE65555:TVE65561 UFA65555:UFA65561 UOW65555:UOW65561 UYS65555:UYS65561 VIO65555:VIO65561 VSK65555:VSK65561 WCG65555:WCG65561 WMC65555:WMC65561 WVY65555:WVY65561 P131091:P131097 JM131091:JM131097 TI131091:TI131097 ADE131091:ADE131097 ANA131091:ANA131097 AWW131091:AWW131097 BGS131091:BGS131097 BQO131091:BQO131097 CAK131091:CAK131097 CKG131091:CKG131097 CUC131091:CUC131097 DDY131091:DDY131097 DNU131091:DNU131097 DXQ131091:DXQ131097 EHM131091:EHM131097 ERI131091:ERI131097 FBE131091:FBE131097 FLA131091:FLA131097 FUW131091:FUW131097 GES131091:GES131097 GOO131091:GOO131097 GYK131091:GYK131097 HIG131091:HIG131097 HSC131091:HSC131097 IBY131091:IBY131097 ILU131091:ILU131097 IVQ131091:IVQ131097 JFM131091:JFM131097 JPI131091:JPI131097 JZE131091:JZE131097 KJA131091:KJA131097 KSW131091:KSW131097 LCS131091:LCS131097 LMO131091:LMO131097 LWK131091:LWK131097 MGG131091:MGG131097 MQC131091:MQC131097 MZY131091:MZY131097 NJU131091:NJU131097 NTQ131091:NTQ131097 ODM131091:ODM131097 ONI131091:ONI131097 OXE131091:OXE131097 PHA131091:PHA131097 PQW131091:PQW131097 QAS131091:QAS131097 QKO131091:QKO131097 QUK131091:QUK131097 REG131091:REG131097 ROC131091:ROC131097 RXY131091:RXY131097 SHU131091:SHU131097 SRQ131091:SRQ131097 TBM131091:TBM131097 TLI131091:TLI131097 TVE131091:TVE131097 UFA131091:UFA131097 UOW131091:UOW131097 UYS131091:UYS131097 VIO131091:VIO131097 VSK131091:VSK131097 WCG131091:WCG131097 WMC131091:WMC131097 WVY131091:WVY131097 P196627:P196633 JM196627:JM196633 TI196627:TI196633 ADE196627:ADE196633 ANA196627:ANA196633 AWW196627:AWW196633 BGS196627:BGS196633 BQO196627:BQO196633 CAK196627:CAK196633 CKG196627:CKG196633 CUC196627:CUC196633 DDY196627:DDY196633 DNU196627:DNU196633 DXQ196627:DXQ196633 EHM196627:EHM196633 ERI196627:ERI196633 FBE196627:FBE196633 FLA196627:FLA196633 FUW196627:FUW196633 GES196627:GES196633 GOO196627:GOO196633 GYK196627:GYK196633 HIG196627:HIG196633 HSC196627:HSC196633 IBY196627:IBY196633 ILU196627:ILU196633 IVQ196627:IVQ196633 JFM196627:JFM196633 JPI196627:JPI196633 JZE196627:JZE196633 KJA196627:KJA196633 KSW196627:KSW196633 LCS196627:LCS196633 LMO196627:LMO196633 LWK196627:LWK196633 MGG196627:MGG196633 MQC196627:MQC196633 MZY196627:MZY196633 NJU196627:NJU196633 NTQ196627:NTQ196633 ODM196627:ODM196633 ONI196627:ONI196633 OXE196627:OXE196633 PHA196627:PHA196633 PQW196627:PQW196633 QAS196627:QAS196633 QKO196627:QKO196633 QUK196627:QUK196633 REG196627:REG196633 ROC196627:ROC196633 RXY196627:RXY196633 SHU196627:SHU196633 SRQ196627:SRQ196633 TBM196627:TBM196633 TLI196627:TLI196633 TVE196627:TVE196633 UFA196627:UFA196633 UOW196627:UOW196633 UYS196627:UYS196633 VIO196627:VIO196633 VSK196627:VSK196633 WCG196627:WCG196633 WMC196627:WMC196633 WVY196627:WVY196633 P262163:P262169 JM262163:JM262169 TI262163:TI262169 ADE262163:ADE262169 ANA262163:ANA262169 AWW262163:AWW262169 BGS262163:BGS262169 BQO262163:BQO262169 CAK262163:CAK262169 CKG262163:CKG262169 CUC262163:CUC262169 DDY262163:DDY262169 DNU262163:DNU262169 DXQ262163:DXQ262169 EHM262163:EHM262169 ERI262163:ERI262169 FBE262163:FBE262169 FLA262163:FLA262169 FUW262163:FUW262169 GES262163:GES262169 GOO262163:GOO262169 GYK262163:GYK262169 HIG262163:HIG262169 HSC262163:HSC262169 IBY262163:IBY262169 ILU262163:ILU262169 IVQ262163:IVQ262169 JFM262163:JFM262169 JPI262163:JPI262169 JZE262163:JZE262169 KJA262163:KJA262169 KSW262163:KSW262169 LCS262163:LCS262169 LMO262163:LMO262169 LWK262163:LWK262169 MGG262163:MGG262169 MQC262163:MQC262169 MZY262163:MZY262169 NJU262163:NJU262169 NTQ262163:NTQ262169 ODM262163:ODM262169 ONI262163:ONI262169 OXE262163:OXE262169 PHA262163:PHA262169 PQW262163:PQW262169 QAS262163:QAS262169 QKO262163:QKO262169 QUK262163:QUK262169 REG262163:REG262169 ROC262163:ROC262169 RXY262163:RXY262169 SHU262163:SHU262169 SRQ262163:SRQ262169 TBM262163:TBM262169 TLI262163:TLI262169 TVE262163:TVE262169 UFA262163:UFA262169 UOW262163:UOW262169 UYS262163:UYS262169 VIO262163:VIO262169 VSK262163:VSK262169 WCG262163:WCG262169 WMC262163:WMC262169 WVY262163:WVY262169 P327699:P327705 JM327699:JM327705 TI327699:TI327705 ADE327699:ADE327705 ANA327699:ANA327705 AWW327699:AWW327705 BGS327699:BGS327705 BQO327699:BQO327705 CAK327699:CAK327705 CKG327699:CKG327705 CUC327699:CUC327705 DDY327699:DDY327705 DNU327699:DNU327705 DXQ327699:DXQ327705 EHM327699:EHM327705 ERI327699:ERI327705 FBE327699:FBE327705 FLA327699:FLA327705 FUW327699:FUW327705 GES327699:GES327705 GOO327699:GOO327705 GYK327699:GYK327705 HIG327699:HIG327705 HSC327699:HSC327705 IBY327699:IBY327705 ILU327699:ILU327705 IVQ327699:IVQ327705 JFM327699:JFM327705 JPI327699:JPI327705 JZE327699:JZE327705 KJA327699:KJA327705 KSW327699:KSW327705 LCS327699:LCS327705 LMO327699:LMO327705 LWK327699:LWK327705 MGG327699:MGG327705 MQC327699:MQC327705 MZY327699:MZY327705 NJU327699:NJU327705 NTQ327699:NTQ327705 ODM327699:ODM327705 ONI327699:ONI327705 OXE327699:OXE327705 PHA327699:PHA327705 PQW327699:PQW327705 QAS327699:QAS327705 QKO327699:QKO327705 QUK327699:QUK327705 REG327699:REG327705 ROC327699:ROC327705 RXY327699:RXY327705 SHU327699:SHU327705 SRQ327699:SRQ327705 TBM327699:TBM327705 TLI327699:TLI327705 TVE327699:TVE327705 UFA327699:UFA327705 UOW327699:UOW327705 UYS327699:UYS327705 VIO327699:VIO327705 VSK327699:VSK327705 WCG327699:WCG327705 WMC327699:WMC327705 WVY327699:WVY327705 P393235:P393241 JM393235:JM393241 TI393235:TI393241 ADE393235:ADE393241 ANA393235:ANA393241 AWW393235:AWW393241 BGS393235:BGS393241 BQO393235:BQO393241 CAK393235:CAK393241 CKG393235:CKG393241 CUC393235:CUC393241 DDY393235:DDY393241 DNU393235:DNU393241 DXQ393235:DXQ393241 EHM393235:EHM393241 ERI393235:ERI393241 FBE393235:FBE393241 FLA393235:FLA393241 FUW393235:FUW393241 GES393235:GES393241 GOO393235:GOO393241 GYK393235:GYK393241 HIG393235:HIG393241 HSC393235:HSC393241 IBY393235:IBY393241 ILU393235:ILU393241 IVQ393235:IVQ393241 JFM393235:JFM393241 JPI393235:JPI393241 JZE393235:JZE393241 KJA393235:KJA393241 KSW393235:KSW393241 LCS393235:LCS393241 LMO393235:LMO393241 LWK393235:LWK393241 MGG393235:MGG393241 MQC393235:MQC393241 MZY393235:MZY393241 NJU393235:NJU393241 NTQ393235:NTQ393241 ODM393235:ODM393241 ONI393235:ONI393241 OXE393235:OXE393241 PHA393235:PHA393241 PQW393235:PQW393241 QAS393235:QAS393241 QKO393235:QKO393241 QUK393235:QUK393241 REG393235:REG393241 ROC393235:ROC393241 RXY393235:RXY393241 SHU393235:SHU393241 SRQ393235:SRQ393241 TBM393235:TBM393241 TLI393235:TLI393241 TVE393235:TVE393241 UFA393235:UFA393241 UOW393235:UOW393241 UYS393235:UYS393241 VIO393235:VIO393241 VSK393235:VSK393241 WCG393235:WCG393241 WMC393235:WMC393241 WVY393235:WVY393241 P458771:P458777 JM458771:JM458777 TI458771:TI458777 ADE458771:ADE458777 ANA458771:ANA458777 AWW458771:AWW458777 BGS458771:BGS458777 BQO458771:BQO458777 CAK458771:CAK458777 CKG458771:CKG458777 CUC458771:CUC458777 DDY458771:DDY458777 DNU458771:DNU458777 DXQ458771:DXQ458777 EHM458771:EHM458777 ERI458771:ERI458777 FBE458771:FBE458777 FLA458771:FLA458777 FUW458771:FUW458777 GES458771:GES458777 GOO458771:GOO458777 GYK458771:GYK458777 HIG458771:HIG458777 HSC458771:HSC458777 IBY458771:IBY458777 ILU458771:ILU458777 IVQ458771:IVQ458777 JFM458771:JFM458777 JPI458771:JPI458777 JZE458771:JZE458777 KJA458771:KJA458777 KSW458771:KSW458777 LCS458771:LCS458777 LMO458771:LMO458777 LWK458771:LWK458777 MGG458771:MGG458777 MQC458771:MQC458777 MZY458771:MZY458777 NJU458771:NJU458777 NTQ458771:NTQ458777 ODM458771:ODM458777 ONI458771:ONI458777 OXE458771:OXE458777 PHA458771:PHA458777 PQW458771:PQW458777 QAS458771:QAS458777 QKO458771:QKO458777 QUK458771:QUK458777 REG458771:REG458777 ROC458771:ROC458777 RXY458771:RXY458777 SHU458771:SHU458777 SRQ458771:SRQ458777 TBM458771:TBM458777 TLI458771:TLI458777 TVE458771:TVE458777 UFA458771:UFA458777 UOW458771:UOW458777 UYS458771:UYS458777 VIO458771:VIO458777 VSK458771:VSK458777 WCG458771:WCG458777 WMC458771:WMC458777 WVY458771:WVY458777 P524307:P524313 JM524307:JM524313 TI524307:TI524313 ADE524307:ADE524313 ANA524307:ANA524313 AWW524307:AWW524313 BGS524307:BGS524313 BQO524307:BQO524313 CAK524307:CAK524313 CKG524307:CKG524313 CUC524307:CUC524313 DDY524307:DDY524313 DNU524307:DNU524313 DXQ524307:DXQ524313 EHM524307:EHM524313 ERI524307:ERI524313 FBE524307:FBE524313 FLA524307:FLA524313 FUW524307:FUW524313 GES524307:GES524313 GOO524307:GOO524313 GYK524307:GYK524313 HIG524307:HIG524313 HSC524307:HSC524313 IBY524307:IBY524313 ILU524307:ILU524313 IVQ524307:IVQ524313 JFM524307:JFM524313 JPI524307:JPI524313 JZE524307:JZE524313 KJA524307:KJA524313 KSW524307:KSW524313 LCS524307:LCS524313 LMO524307:LMO524313 LWK524307:LWK524313 MGG524307:MGG524313 MQC524307:MQC524313 MZY524307:MZY524313 NJU524307:NJU524313 NTQ524307:NTQ524313 ODM524307:ODM524313 ONI524307:ONI524313 OXE524307:OXE524313 PHA524307:PHA524313 PQW524307:PQW524313 QAS524307:QAS524313 QKO524307:QKO524313 QUK524307:QUK524313 REG524307:REG524313 ROC524307:ROC524313 RXY524307:RXY524313 SHU524307:SHU524313 SRQ524307:SRQ524313 TBM524307:TBM524313 TLI524307:TLI524313 TVE524307:TVE524313 UFA524307:UFA524313 UOW524307:UOW524313 UYS524307:UYS524313 VIO524307:VIO524313 VSK524307:VSK524313 WCG524307:WCG524313 WMC524307:WMC524313 WVY524307:WVY524313 P589843:P589849 JM589843:JM589849 TI589843:TI589849 ADE589843:ADE589849 ANA589843:ANA589849 AWW589843:AWW589849 BGS589843:BGS589849 BQO589843:BQO589849 CAK589843:CAK589849 CKG589843:CKG589849 CUC589843:CUC589849 DDY589843:DDY589849 DNU589843:DNU589849 DXQ589843:DXQ589849 EHM589843:EHM589849 ERI589843:ERI589849 FBE589843:FBE589849 FLA589843:FLA589849 FUW589843:FUW589849 GES589843:GES589849 GOO589843:GOO589849 GYK589843:GYK589849 HIG589843:HIG589849 HSC589843:HSC589849 IBY589843:IBY589849 ILU589843:ILU589849 IVQ589843:IVQ589849 JFM589843:JFM589849 JPI589843:JPI589849 JZE589843:JZE589849 KJA589843:KJA589849 KSW589843:KSW589849 LCS589843:LCS589849 LMO589843:LMO589849 LWK589843:LWK589849 MGG589843:MGG589849 MQC589843:MQC589849 MZY589843:MZY589849 NJU589843:NJU589849 NTQ589843:NTQ589849 ODM589843:ODM589849 ONI589843:ONI589849 OXE589843:OXE589849 PHA589843:PHA589849 PQW589843:PQW589849 QAS589843:QAS589849 QKO589843:QKO589849 QUK589843:QUK589849 REG589843:REG589849 ROC589843:ROC589849 RXY589843:RXY589849 SHU589843:SHU589849 SRQ589843:SRQ589849 TBM589843:TBM589849 TLI589843:TLI589849 TVE589843:TVE589849 UFA589843:UFA589849 UOW589843:UOW589849 UYS589843:UYS589849 VIO589843:VIO589849 VSK589843:VSK589849 WCG589843:WCG589849 WMC589843:WMC589849 WVY589843:WVY589849 P655379:P655385 JM655379:JM655385 TI655379:TI655385 ADE655379:ADE655385 ANA655379:ANA655385 AWW655379:AWW655385 BGS655379:BGS655385 BQO655379:BQO655385 CAK655379:CAK655385 CKG655379:CKG655385 CUC655379:CUC655385 DDY655379:DDY655385 DNU655379:DNU655385 DXQ655379:DXQ655385 EHM655379:EHM655385 ERI655379:ERI655385 FBE655379:FBE655385 FLA655379:FLA655385 FUW655379:FUW655385 GES655379:GES655385 GOO655379:GOO655385 GYK655379:GYK655385 HIG655379:HIG655385 HSC655379:HSC655385 IBY655379:IBY655385 ILU655379:ILU655385 IVQ655379:IVQ655385 JFM655379:JFM655385 JPI655379:JPI655385 JZE655379:JZE655385 KJA655379:KJA655385 KSW655379:KSW655385 LCS655379:LCS655385 LMO655379:LMO655385 LWK655379:LWK655385 MGG655379:MGG655385 MQC655379:MQC655385 MZY655379:MZY655385 NJU655379:NJU655385 NTQ655379:NTQ655385 ODM655379:ODM655385 ONI655379:ONI655385 OXE655379:OXE655385 PHA655379:PHA655385 PQW655379:PQW655385 QAS655379:QAS655385 QKO655379:QKO655385 QUK655379:QUK655385 REG655379:REG655385 ROC655379:ROC655385 RXY655379:RXY655385 SHU655379:SHU655385 SRQ655379:SRQ655385 TBM655379:TBM655385 TLI655379:TLI655385 TVE655379:TVE655385 UFA655379:UFA655385 UOW655379:UOW655385 UYS655379:UYS655385 VIO655379:VIO655385 VSK655379:VSK655385 WCG655379:WCG655385 WMC655379:WMC655385 WVY655379:WVY655385 P720915:P720921 JM720915:JM720921 TI720915:TI720921 ADE720915:ADE720921 ANA720915:ANA720921 AWW720915:AWW720921 BGS720915:BGS720921 BQO720915:BQO720921 CAK720915:CAK720921 CKG720915:CKG720921 CUC720915:CUC720921 DDY720915:DDY720921 DNU720915:DNU720921 DXQ720915:DXQ720921 EHM720915:EHM720921 ERI720915:ERI720921 FBE720915:FBE720921 FLA720915:FLA720921 FUW720915:FUW720921 GES720915:GES720921 GOO720915:GOO720921 GYK720915:GYK720921 HIG720915:HIG720921 HSC720915:HSC720921 IBY720915:IBY720921 ILU720915:ILU720921 IVQ720915:IVQ720921 JFM720915:JFM720921 JPI720915:JPI720921 JZE720915:JZE720921 KJA720915:KJA720921 KSW720915:KSW720921 LCS720915:LCS720921 LMO720915:LMO720921 LWK720915:LWK720921 MGG720915:MGG720921 MQC720915:MQC720921 MZY720915:MZY720921 NJU720915:NJU720921 NTQ720915:NTQ720921 ODM720915:ODM720921 ONI720915:ONI720921 OXE720915:OXE720921 PHA720915:PHA720921 PQW720915:PQW720921 QAS720915:QAS720921 QKO720915:QKO720921 QUK720915:QUK720921 REG720915:REG720921 ROC720915:ROC720921 RXY720915:RXY720921 SHU720915:SHU720921 SRQ720915:SRQ720921 TBM720915:TBM720921 TLI720915:TLI720921 TVE720915:TVE720921 UFA720915:UFA720921 UOW720915:UOW720921 UYS720915:UYS720921 VIO720915:VIO720921 VSK720915:VSK720921 WCG720915:WCG720921 WMC720915:WMC720921 WVY720915:WVY720921 P786451:P786457 JM786451:JM786457 TI786451:TI786457 ADE786451:ADE786457 ANA786451:ANA786457 AWW786451:AWW786457 BGS786451:BGS786457 BQO786451:BQO786457 CAK786451:CAK786457 CKG786451:CKG786457 CUC786451:CUC786457 DDY786451:DDY786457 DNU786451:DNU786457 DXQ786451:DXQ786457 EHM786451:EHM786457 ERI786451:ERI786457 FBE786451:FBE786457 FLA786451:FLA786457 FUW786451:FUW786457 GES786451:GES786457 GOO786451:GOO786457 GYK786451:GYK786457 HIG786451:HIG786457 HSC786451:HSC786457 IBY786451:IBY786457 ILU786451:ILU786457 IVQ786451:IVQ786457 JFM786451:JFM786457 JPI786451:JPI786457 JZE786451:JZE786457 KJA786451:KJA786457 KSW786451:KSW786457 LCS786451:LCS786457 LMO786451:LMO786457 LWK786451:LWK786457 MGG786451:MGG786457 MQC786451:MQC786457 MZY786451:MZY786457 NJU786451:NJU786457 NTQ786451:NTQ786457 ODM786451:ODM786457 ONI786451:ONI786457 OXE786451:OXE786457 PHA786451:PHA786457 PQW786451:PQW786457 QAS786451:QAS786457 QKO786451:QKO786457 QUK786451:QUK786457 REG786451:REG786457 ROC786451:ROC786457 RXY786451:RXY786457 SHU786451:SHU786457 SRQ786451:SRQ786457 TBM786451:TBM786457 TLI786451:TLI786457 TVE786451:TVE786457 UFA786451:UFA786457 UOW786451:UOW786457 UYS786451:UYS786457 VIO786451:VIO786457 VSK786451:VSK786457 WCG786451:WCG786457 WMC786451:WMC786457 WVY786451:WVY786457 P851987:P851993 JM851987:JM851993 TI851987:TI851993 ADE851987:ADE851993 ANA851987:ANA851993 AWW851987:AWW851993 BGS851987:BGS851993 BQO851987:BQO851993 CAK851987:CAK851993 CKG851987:CKG851993 CUC851987:CUC851993 DDY851987:DDY851993 DNU851987:DNU851993 DXQ851987:DXQ851993 EHM851987:EHM851993 ERI851987:ERI851993 FBE851987:FBE851993 FLA851987:FLA851993 FUW851987:FUW851993 GES851987:GES851993 GOO851987:GOO851993 GYK851987:GYK851993 HIG851987:HIG851993 HSC851987:HSC851993 IBY851987:IBY851993 ILU851987:ILU851993 IVQ851987:IVQ851993 JFM851987:JFM851993 JPI851987:JPI851993 JZE851987:JZE851993 KJA851987:KJA851993 KSW851987:KSW851993 LCS851987:LCS851993 LMO851987:LMO851993 LWK851987:LWK851993 MGG851987:MGG851993 MQC851987:MQC851993 MZY851987:MZY851993 NJU851987:NJU851993 NTQ851987:NTQ851993 ODM851987:ODM851993 ONI851987:ONI851993 OXE851987:OXE851993 PHA851987:PHA851993 PQW851987:PQW851993 QAS851987:QAS851993 QKO851987:QKO851993 QUK851987:QUK851993 REG851987:REG851993 ROC851987:ROC851993 RXY851987:RXY851993 SHU851987:SHU851993 SRQ851987:SRQ851993 TBM851987:TBM851993 TLI851987:TLI851993 TVE851987:TVE851993 UFA851987:UFA851993 UOW851987:UOW851993 UYS851987:UYS851993 VIO851987:VIO851993 VSK851987:VSK851993 WCG851987:WCG851993 WMC851987:WMC851993 WVY851987:WVY851993 P917523:P917529 JM917523:JM917529 TI917523:TI917529 ADE917523:ADE917529 ANA917523:ANA917529 AWW917523:AWW917529 BGS917523:BGS917529 BQO917523:BQO917529 CAK917523:CAK917529 CKG917523:CKG917529 CUC917523:CUC917529 DDY917523:DDY917529 DNU917523:DNU917529 DXQ917523:DXQ917529 EHM917523:EHM917529 ERI917523:ERI917529 FBE917523:FBE917529 FLA917523:FLA917529 FUW917523:FUW917529 GES917523:GES917529 GOO917523:GOO917529 GYK917523:GYK917529 HIG917523:HIG917529 HSC917523:HSC917529 IBY917523:IBY917529 ILU917523:ILU917529 IVQ917523:IVQ917529 JFM917523:JFM917529 JPI917523:JPI917529 JZE917523:JZE917529 KJA917523:KJA917529 KSW917523:KSW917529 LCS917523:LCS917529 LMO917523:LMO917529 LWK917523:LWK917529 MGG917523:MGG917529 MQC917523:MQC917529 MZY917523:MZY917529 NJU917523:NJU917529 NTQ917523:NTQ917529 ODM917523:ODM917529 ONI917523:ONI917529 OXE917523:OXE917529 PHA917523:PHA917529 PQW917523:PQW917529 QAS917523:QAS917529 QKO917523:QKO917529 QUK917523:QUK917529 REG917523:REG917529 ROC917523:ROC917529 RXY917523:RXY917529 SHU917523:SHU917529 SRQ917523:SRQ917529 TBM917523:TBM917529 TLI917523:TLI917529 TVE917523:TVE917529 UFA917523:UFA917529 UOW917523:UOW917529 UYS917523:UYS917529 VIO917523:VIO917529 VSK917523:VSK917529 WCG917523:WCG917529 WMC917523:WMC917529 WVY917523:WVY917529 P983059:P983065 JM983059:JM983065 TI983059:TI983065 ADE983059:ADE983065 ANA983059:ANA983065 AWW983059:AWW983065 BGS983059:BGS983065 BQO983059:BQO983065 CAK983059:CAK983065 CKG983059:CKG983065 CUC983059:CUC983065 DDY983059:DDY983065 DNU983059:DNU983065 DXQ983059:DXQ983065 EHM983059:EHM983065 ERI983059:ERI983065 FBE983059:FBE983065 FLA983059:FLA983065 FUW983059:FUW983065 GES983059:GES983065 GOO983059:GOO983065 GYK983059:GYK983065 HIG983059:HIG983065 HSC983059:HSC983065 IBY983059:IBY983065 ILU983059:ILU983065 IVQ983059:IVQ983065 JFM983059:JFM983065 JPI983059:JPI983065 JZE983059:JZE983065 KJA983059:KJA983065 KSW983059:KSW983065 LCS983059:LCS983065 LMO983059:LMO983065 LWK983059:LWK983065 MGG983059:MGG983065 MQC983059:MQC983065 MZY983059:MZY983065 NJU983059:NJU983065 NTQ983059:NTQ983065 ODM983059:ODM983065 ONI983059:ONI983065 OXE983059:OXE983065 PHA983059:PHA983065 PQW983059:PQW983065 QAS983059:QAS983065 QKO983059:QKO983065 QUK983059:QUK983065 REG983059:REG983065 ROC983059:ROC983065 RXY983059:RXY983065 SHU983059:SHU983065 SRQ983059:SRQ983065 TBM983059:TBM983065 TLI983059:TLI983065 TVE983059:TVE983065 UFA983059:UFA983065 UOW983059:UOW983065 UYS983059:UYS983065 VIO983059:VIO983065 VSK983059:VSK983065 WCG983059:WCG983065 WMC983059:WMC983065 WVY983059:WVY983065 P65580:P65583 JM65580:JM65583 TI65580:TI65583 ADE65580:ADE65583 ANA65580:ANA65583 AWW65580:AWW65583 BGS65580:BGS65583 BQO65580:BQO65583 CAK65580:CAK65583 CKG65580:CKG65583 CUC65580:CUC65583 DDY65580:DDY65583 DNU65580:DNU65583 DXQ65580:DXQ65583 EHM65580:EHM65583 ERI65580:ERI65583 FBE65580:FBE65583 FLA65580:FLA65583 FUW65580:FUW65583 GES65580:GES65583 GOO65580:GOO65583 GYK65580:GYK65583 HIG65580:HIG65583 HSC65580:HSC65583 IBY65580:IBY65583 ILU65580:ILU65583 IVQ65580:IVQ65583 JFM65580:JFM65583 JPI65580:JPI65583 JZE65580:JZE65583 KJA65580:KJA65583 KSW65580:KSW65583 LCS65580:LCS65583 LMO65580:LMO65583 LWK65580:LWK65583 MGG65580:MGG65583 MQC65580:MQC65583 MZY65580:MZY65583 NJU65580:NJU65583 NTQ65580:NTQ65583 ODM65580:ODM65583 ONI65580:ONI65583 OXE65580:OXE65583 PHA65580:PHA65583 PQW65580:PQW65583 QAS65580:QAS65583 QKO65580:QKO65583 QUK65580:QUK65583 REG65580:REG65583 ROC65580:ROC65583 RXY65580:RXY65583 SHU65580:SHU65583 SRQ65580:SRQ65583 TBM65580:TBM65583 TLI65580:TLI65583 TVE65580:TVE65583 UFA65580:UFA65583 UOW65580:UOW65583 UYS65580:UYS65583 VIO65580:VIO65583 VSK65580:VSK65583 WCG65580:WCG65583 WMC65580:WMC65583 WVY65580:WVY65583 P131116:P131119 JM131116:JM131119 TI131116:TI131119 ADE131116:ADE131119 ANA131116:ANA131119 AWW131116:AWW131119 BGS131116:BGS131119 BQO131116:BQO131119 CAK131116:CAK131119 CKG131116:CKG131119 CUC131116:CUC131119 DDY131116:DDY131119 DNU131116:DNU131119 DXQ131116:DXQ131119 EHM131116:EHM131119 ERI131116:ERI131119 FBE131116:FBE131119 FLA131116:FLA131119 FUW131116:FUW131119 GES131116:GES131119 GOO131116:GOO131119 GYK131116:GYK131119 HIG131116:HIG131119 HSC131116:HSC131119 IBY131116:IBY131119 ILU131116:ILU131119 IVQ131116:IVQ131119 JFM131116:JFM131119 JPI131116:JPI131119 JZE131116:JZE131119 KJA131116:KJA131119 KSW131116:KSW131119 LCS131116:LCS131119 LMO131116:LMO131119 LWK131116:LWK131119 MGG131116:MGG131119 MQC131116:MQC131119 MZY131116:MZY131119 NJU131116:NJU131119 NTQ131116:NTQ131119 ODM131116:ODM131119 ONI131116:ONI131119 OXE131116:OXE131119 PHA131116:PHA131119 PQW131116:PQW131119 QAS131116:QAS131119 QKO131116:QKO131119 QUK131116:QUK131119 REG131116:REG131119 ROC131116:ROC131119 RXY131116:RXY131119 SHU131116:SHU131119 SRQ131116:SRQ131119 TBM131116:TBM131119 TLI131116:TLI131119 TVE131116:TVE131119 UFA131116:UFA131119 UOW131116:UOW131119 UYS131116:UYS131119 VIO131116:VIO131119 VSK131116:VSK131119 WCG131116:WCG131119 WMC131116:WMC131119 WVY131116:WVY131119 P196652:P196655 JM196652:JM196655 TI196652:TI196655 ADE196652:ADE196655 ANA196652:ANA196655 AWW196652:AWW196655 BGS196652:BGS196655 BQO196652:BQO196655 CAK196652:CAK196655 CKG196652:CKG196655 CUC196652:CUC196655 DDY196652:DDY196655 DNU196652:DNU196655 DXQ196652:DXQ196655 EHM196652:EHM196655 ERI196652:ERI196655 FBE196652:FBE196655 FLA196652:FLA196655 FUW196652:FUW196655 GES196652:GES196655 GOO196652:GOO196655 GYK196652:GYK196655 HIG196652:HIG196655 HSC196652:HSC196655 IBY196652:IBY196655 ILU196652:ILU196655 IVQ196652:IVQ196655 JFM196652:JFM196655 JPI196652:JPI196655 JZE196652:JZE196655 KJA196652:KJA196655 KSW196652:KSW196655 LCS196652:LCS196655 LMO196652:LMO196655 LWK196652:LWK196655 MGG196652:MGG196655 MQC196652:MQC196655 MZY196652:MZY196655 NJU196652:NJU196655 NTQ196652:NTQ196655 ODM196652:ODM196655 ONI196652:ONI196655 OXE196652:OXE196655 PHA196652:PHA196655 PQW196652:PQW196655 QAS196652:QAS196655 QKO196652:QKO196655 QUK196652:QUK196655 REG196652:REG196655 ROC196652:ROC196655 RXY196652:RXY196655 SHU196652:SHU196655 SRQ196652:SRQ196655 TBM196652:TBM196655 TLI196652:TLI196655 TVE196652:TVE196655 UFA196652:UFA196655 UOW196652:UOW196655 UYS196652:UYS196655 VIO196652:VIO196655 VSK196652:VSK196655 WCG196652:WCG196655 WMC196652:WMC196655 WVY196652:WVY196655 P262188:P262191 JM262188:JM262191 TI262188:TI262191 ADE262188:ADE262191 ANA262188:ANA262191 AWW262188:AWW262191 BGS262188:BGS262191 BQO262188:BQO262191 CAK262188:CAK262191 CKG262188:CKG262191 CUC262188:CUC262191 DDY262188:DDY262191 DNU262188:DNU262191 DXQ262188:DXQ262191 EHM262188:EHM262191 ERI262188:ERI262191 FBE262188:FBE262191 FLA262188:FLA262191 FUW262188:FUW262191 GES262188:GES262191 GOO262188:GOO262191 GYK262188:GYK262191 HIG262188:HIG262191 HSC262188:HSC262191 IBY262188:IBY262191 ILU262188:ILU262191 IVQ262188:IVQ262191 JFM262188:JFM262191 JPI262188:JPI262191 JZE262188:JZE262191 KJA262188:KJA262191 KSW262188:KSW262191 LCS262188:LCS262191 LMO262188:LMO262191 LWK262188:LWK262191 MGG262188:MGG262191 MQC262188:MQC262191 MZY262188:MZY262191 NJU262188:NJU262191 NTQ262188:NTQ262191 ODM262188:ODM262191 ONI262188:ONI262191 OXE262188:OXE262191 PHA262188:PHA262191 PQW262188:PQW262191 QAS262188:QAS262191 QKO262188:QKO262191 QUK262188:QUK262191 REG262188:REG262191 ROC262188:ROC262191 RXY262188:RXY262191 SHU262188:SHU262191 SRQ262188:SRQ262191 TBM262188:TBM262191 TLI262188:TLI262191 TVE262188:TVE262191 UFA262188:UFA262191 UOW262188:UOW262191 UYS262188:UYS262191 VIO262188:VIO262191 VSK262188:VSK262191 WCG262188:WCG262191 WMC262188:WMC262191 WVY262188:WVY262191 P327724:P327727 JM327724:JM327727 TI327724:TI327727 ADE327724:ADE327727 ANA327724:ANA327727 AWW327724:AWW327727 BGS327724:BGS327727 BQO327724:BQO327727 CAK327724:CAK327727 CKG327724:CKG327727 CUC327724:CUC327727 DDY327724:DDY327727 DNU327724:DNU327727 DXQ327724:DXQ327727 EHM327724:EHM327727 ERI327724:ERI327727 FBE327724:FBE327727 FLA327724:FLA327727 FUW327724:FUW327727 GES327724:GES327727 GOO327724:GOO327727 GYK327724:GYK327727 HIG327724:HIG327727 HSC327724:HSC327727 IBY327724:IBY327727 ILU327724:ILU327727 IVQ327724:IVQ327727 JFM327724:JFM327727 JPI327724:JPI327727 JZE327724:JZE327727 KJA327724:KJA327727 KSW327724:KSW327727 LCS327724:LCS327727 LMO327724:LMO327727 LWK327724:LWK327727 MGG327724:MGG327727 MQC327724:MQC327727 MZY327724:MZY327727 NJU327724:NJU327727 NTQ327724:NTQ327727 ODM327724:ODM327727 ONI327724:ONI327727 OXE327724:OXE327727 PHA327724:PHA327727 PQW327724:PQW327727 QAS327724:QAS327727 QKO327724:QKO327727 QUK327724:QUK327727 REG327724:REG327727 ROC327724:ROC327727 RXY327724:RXY327727 SHU327724:SHU327727 SRQ327724:SRQ327727 TBM327724:TBM327727 TLI327724:TLI327727 TVE327724:TVE327727 UFA327724:UFA327727 UOW327724:UOW327727 UYS327724:UYS327727 VIO327724:VIO327727 VSK327724:VSK327727 WCG327724:WCG327727 WMC327724:WMC327727 WVY327724:WVY327727 P393260:P393263 JM393260:JM393263 TI393260:TI393263 ADE393260:ADE393263 ANA393260:ANA393263 AWW393260:AWW393263 BGS393260:BGS393263 BQO393260:BQO393263 CAK393260:CAK393263 CKG393260:CKG393263 CUC393260:CUC393263 DDY393260:DDY393263 DNU393260:DNU393263 DXQ393260:DXQ393263 EHM393260:EHM393263 ERI393260:ERI393263 FBE393260:FBE393263 FLA393260:FLA393263 FUW393260:FUW393263 GES393260:GES393263 GOO393260:GOO393263 GYK393260:GYK393263 HIG393260:HIG393263 HSC393260:HSC393263 IBY393260:IBY393263 ILU393260:ILU393263 IVQ393260:IVQ393263 JFM393260:JFM393263 JPI393260:JPI393263 JZE393260:JZE393263 KJA393260:KJA393263 KSW393260:KSW393263 LCS393260:LCS393263 LMO393260:LMO393263 LWK393260:LWK393263 MGG393260:MGG393263 MQC393260:MQC393263 MZY393260:MZY393263 NJU393260:NJU393263 NTQ393260:NTQ393263 ODM393260:ODM393263 ONI393260:ONI393263 OXE393260:OXE393263 PHA393260:PHA393263 PQW393260:PQW393263 QAS393260:QAS393263 QKO393260:QKO393263 QUK393260:QUK393263 REG393260:REG393263 ROC393260:ROC393263 RXY393260:RXY393263 SHU393260:SHU393263 SRQ393260:SRQ393263 TBM393260:TBM393263 TLI393260:TLI393263 TVE393260:TVE393263 UFA393260:UFA393263 UOW393260:UOW393263 UYS393260:UYS393263 VIO393260:VIO393263 VSK393260:VSK393263 WCG393260:WCG393263 WMC393260:WMC393263 WVY393260:WVY393263 P458796:P458799 JM458796:JM458799 TI458796:TI458799 ADE458796:ADE458799 ANA458796:ANA458799 AWW458796:AWW458799 BGS458796:BGS458799 BQO458796:BQO458799 CAK458796:CAK458799 CKG458796:CKG458799 CUC458796:CUC458799 DDY458796:DDY458799 DNU458796:DNU458799 DXQ458796:DXQ458799 EHM458796:EHM458799 ERI458796:ERI458799 FBE458796:FBE458799 FLA458796:FLA458799 FUW458796:FUW458799 GES458796:GES458799 GOO458796:GOO458799 GYK458796:GYK458799 HIG458796:HIG458799 HSC458796:HSC458799 IBY458796:IBY458799 ILU458796:ILU458799 IVQ458796:IVQ458799 JFM458796:JFM458799 JPI458796:JPI458799 JZE458796:JZE458799 KJA458796:KJA458799 KSW458796:KSW458799 LCS458796:LCS458799 LMO458796:LMO458799 LWK458796:LWK458799 MGG458796:MGG458799 MQC458796:MQC458799 MZY458796:MZY458799 NJU458796:NJU458799 NTQ458796:NTQ458799 ODM458796:ODM458799 ONI458796:ONI458799 OXE458796:OXE458799 PHA458796:PHA458799 PQW458796:PQW458799 QAS458796:QAS458799 QKO458796:QKO458799 QUK458796:QUK458799 REG458796:REG458799 ROC458796:ROC458799 RXY458796:RXY458799 SHU458796:SHU458799 SRQ458796:SRQ458799 TBM458796:TBM458799 TLI458796:TLI458799 TVE458796:TVE458799 UFA458796:UFA458799 UOW458796:UOW458799 UYS458796:UYS458799 VIO458796:VIO458799 VSK458796:VSK458799 WCG458796:WCG458799 WMC458796:WMC458799 WVY458796:WVY458799 P524332:P524335 JM524332:JM524335 TI524332:TI524335 ADE524332:ADE524335 ANA524332:ANA524335 AWW524332:AWW524335 BGS524332:BGS524335 BQO524332:BQO524335 CAK524332:CAK524335 CKG524332:CKG524335 CUC524332:CUC524335 DDY524332:DDY524335 DNU524332:DNU524335 DXQ524332:DXQ524335 EHM524332:EHM524335 ERI524332:ERI524335 FBE524332:FBE524335 FLA524332:FLA524335 FUW524332:FUW524335 GES524332:GES524335 GOO524332:GOO524335 GYK524332:GYK524335 HIG524332:HIG524335 HSC524332:HSC524335 IBY524332:IBY524335 ILU524332:ILU524335 IVQ524332:IVQ524335 JFM524332:JFM524335 JPI524332:JPI524335 JZE524332:JZE524335 KJA524332:KJA524335 KSW524332:KSW524335 LCS524332:LCS524335 LMO524332:LMO524335 LWK524332:LWK524335 MGG524332:MGG524335 MQC524332:MQC524335 MZY524332:MZY524335 NJU524332:NJU524335 NTQ524332:NTQ524335 ODM524332:ODM524335 ONI524332:ONI524335 OXE524332:OXE524335 PHA524332:PHA524335 PQW524332:PQW524335 QAS524332:QAS524335 QKO524332:QKO524335 QUK524332:QUK524335 REG524332:REG524335 ROC524332:ROC524335 RXY524332:RXY524335 SHU524332:SHU524335 SRQ524332:SRQ524335 TBM524332:TBM524335 TLI524332:TLI524335 TVE524332:TVE524335 UFA524332:UFA524335 UOW524332:UOW524335 UYS524332:UYS524335 VIO524332:VIO524335 VSK524332:VSK524335 WCG524332:WCG524335 WMC524332:WMC524335 WVY524332:WVY524335 P589868:P589871 JM589868:JM589871 TI589868:TI589871 ADE589868:ADE589871 ANA589868:ANA589871 AWW589868:AWW589871 BGS589868:BGS589871 BQO589868:BQO589871 CAK589868:CAK589871 CKG589868:CKG589871 CUC589868:CUC589871 DDY589868:DDY589871 DNU589868:DNU589871 DXQ589868:DXQ589871 EHM589868:EHM589871 ERI589868:ERI589871 FBE589868:FBE589871 FLA589868:FLA589871 FUW589868:FUW589871 GES589868:GES589871 GOO589868:GOO589871 GYK589868:GYK589871 HIG589868:HIG589871 HSC589868:HSC589871 IBY589868:IBY589871 ILU589868:ILU589871 IVQ589868:IVQ589871 JFM589868:JFM589871 JPI589868:JPI589871 JZE589868:JZE589871 KJA589868:KJA589871 KSW589868:KSW589871 LCS589868:LCS589871 LMO589868:LMO589871 LWK589868:LWK589871 MGG589868:MGG589871 MQC589868:MQC589871 MZY589868:MZY589871 NJU589868:NJU589871 NTQ589868:NTQ589871 ODM589868:ODM589871 ONI589868:ONI589871 OXE589868:OXE589871 PHA589868:PHA589871 PQW589868:PQW589871 QAS589868:QAS589871 QKO589868:QKO589871 QUK589868:QUK589871 REG589868:REG589871 ROC589868:ROC589871 RXY589868:RXY589871 SHU589868:SHU589871 SRQ589868:SRQ589871 TBM589868:TBM589871 TLI589868:TLI589871 TVE589868:TVE589871 UFA589868:UFA589871 UOW589868:UOW589871 UYS589868:UYS589871 VIO589868:VIO589871 VSK589868:VSK589871 WCG589868:WCG589871 WMC589868:WMC589871 WVY589868:WVY589871 P655404:P655407 JM655404:JM655407 TI655404:TI655407 ADE655404:ADE655407 ANA655404:ANA655407 AWW655404:AWW655407 BGS655404:BGS655407 BQO655404:BQO655407 CAK655404:CAK655407 CKG655404:CKG655407 CUC655404:CUC655407 DDY655404:DDY655407 DNU655404:DNU655407 DXQ655404:DXQ655407 EHM655404:EHM655407 ERI655404:ERI655407 FBE655404:FBE655407 FLA655404:FLA655407 FUW655404:FUW655407 GES655404:GES655407 GOO655404:GOO655407 GYK655404:GYK655407 HIG655404:HIG655407 HSC655404:HSC655407 IBY655404:IBY655407 ILU655404:ILU655407 IVQ655404:IVQ655407 JFM655404:JFM655407 JPI655404:JPI655407 JZE655404:JZE655407 KJA655404:KJA655407 KSW655404:KSW655407 LCS655404:LCS655407 LMO655404:LMO655407 LWK655404:LWK655407 MGG655404:MGG655407 MQC655404:MQC655407 MZY655404:MZY655407 NJU655404:NJU655407 NTQ655404:NTQ655407 ODM655404:ODM655407 ONI655404:ONI655407 OXE655404:OXE655407 PHA655404:PHA655407 PQW655404:PQW655407 QAS655404:QAS655407 QKO655404:QKO655407 QUK655404:QUK655407 REG655404:REG655407 ROC655404:ROC655407 RXY655404:RXY655407 SHU655404:SHU655407 SRQ655404:SRQ655407 TBM655404:TBM655407 TLI655404:TLI655407 TVE655404:TVE655407 UFA655404:UFA655407 UOW655404:UOW655407 UYS655404:UYS655407 VIO655404:VIO655407 VSK655404:VSK655407 WCG655404:WCG655407 WMC655404:WMC655407 WVY655404:WVY655407 P720940:P720943 JM720940:JM720943 TI720940:TI720943 ADE720940:ADE720943 ANA720940:ANA720943 AWW720940:AWW720943 BGS720940:BGS720943 BQO720940:BQO720943 CAK720940:CAK720943 CKG720940:CKG720943 CUC720940:CUC720943 DDY720940:DDY720943 DNU720940:DNU720943 DXQ720940:DXQ720943 EHM720940:EHM720943 ERI720940:ERI720943 FBE720940:FBE720943 FLA720940:FLA720943 FUW720940:FUW720943 GES720940:GES720943 GOO720940:GOO720943 GYK720940:GYK720943 HIG720940:HIG720943 HSC720940:HSC720943 IBY720940:IBY720943 ILU720940:ILU720943 IVQ720940:IVQ720943 JFM720940:JFM720943 JPI720940:JPI720943 JZE720940:JZE720943 KJA720940:KJA720943 KSW720940:KSW720943 LCS720940:LCS720943 LMO720940:LMO720943 LWK720940:LWK720943 MGG720940:MGG720943 MQC720940:MQC720943 MZY720940:MZY720943 NJU720940:NJU720943 NTQ720940:NTQ720943 ODM720940:ODM720943 ONI720940:ONI720943 OXE720940:OXE720943 PHA720940:PHA720943 PQW720940:PQW720943 QAS720940:QAS720943 QKO720940:QKO720943 QUK720940:QUK720943 REG720940:REG720943 ROC720940:ROC720943 RXY720940:RXY720943 SHU720940:SHU720943 SRQ720940:SRQ720943 TBM720940:TBM720943 TLI720940:TLI720943 TVE720940:TVE720943 UFA720940:UFA720943 UOW720940:UOW720943 UYS720940:UYS720943 VIO720940:VIO720943 VSK720940:VSK720943 WCG720940:WCG720943 WMC720940:WMC720943 WVY720940:WVY720943 P786476:P786479 JM786476:JM786479 TI786476:TI786479 ADE786476:ADE786479 ANA786476:ANA786479 AWW786476:AWW786479 BGS786476:BGS786479 BQO786476:BQO786479 CAK786476:CAK786479 CKG786476:CKG786479 CUC786476:CUC786479 DDY786476:DDY786479 DNU786476:DNU786479 DXQ786476:DXQ786479 EHM786476:EHM786479 ERI786476:ERI786479 FBE786476:FBE786479 FLA786476:FLA786479 FUW786476:FUW786479 GES786476:GES786479 GOO786476:GOO786479 GYK786476:GYK786479 HIG786476:HIG786479 HSC786476:HSC786479 IBY786476:IBY786479 ILU786476:ILU786479 IVQ786476:IVQ786479 JFM786476:JFM786479 JPI786476:JPI786479 JZE786476:JZE786479 KJA786476:KJA786479 KSW786476:KSW786479 LCS786476:LCS786479 LMO786476:LMO786479 LWK786476:LWK786479 MGG786476:MGG786479 MQC786476:MQC786479 MZY786476:MZY786479 NJU786476:NJU786479 NTQ786476:NTQ786479 ODM786476:ODM786479 ONI786476:ONI786479 OXE786476:OXE786479 PHA786476:PHA786479 PQW786476:PQW786479 QAS786476:QAS786479 QKO786476:QKO786479 QUK786476:QUK786479 REG786476:REG786479 ROC786476:ROC786479 RXY786476:RXY786479 SHU786476:SHU786479 SRQ786476:SRQ786479 TBM786476:TBM786479 TLI786476:TLI786479 TVE786476:TVE786479 UFA786476:UFA786479 UOW786476:UOW786479 UYS786476:UYS786479 VIO786476:VIO786479 VSK786476:VSK786479 WCG786476:WCG786479 WMC786476:WMC786479 WVY786476:WVY786479 P852012:P852015 JM852012:JM852015 TI852012:TI852015 ADE852012:ADE852015 ANA852012:ANA852015 AWW852012:AWW852015 BGS852012:BGS852015 BQO852012:BQO852015 CAK852012:CAK852015 CKG852012:CKG852015 CUC852012:CUC852015 DDY852012:DDY852015 DNU852012:DNU852015 DXQ852012:DXQ852015 EHM852012:EHM852015 ERI852012:ERI852015 FBE852012:FBE852015 FLA852012:FLA852015 FUW852012:FUW852015 GES852012:GES852015 GOO852012:GOO852015 GYK852012:GYK852015 HIG852012:HIG852015 HSC852012:HSC852015 IBY852012:IBY852015 ILU852012:ILU852015 IVQ852012:IVQ852015 JFM852012:JFM852015 JPI852012:JPI852015 JZE852012:JZE852015 KJA852012:KJA852015 KSW852012:KSW852015 LCS852012:LCS852015 LMO852012:LMO852015 LWK852012:LWK852015 MGG852012:MGG852015 MQC852012:MQC852015 MZY852012:MZY852015 NJU852012:NJU852015 NTQ852012:NTQ852015 ODM852012:ODM852015 ONI852012:ONI852015 OXE852012:OXE852015 PHA852012:PHA852015 PQW852012:PQW852015 QAS852012:QAS852015 QKO852012:QKO852015 QUK852012:QUK852015 REG852012:REG852015 ROC852012:ROC852015 RXY852012:RXY852015 SHU852012:SHU852015 SRQ852012:SRQ852015 TBM852012:TBM852015 TLI852012:TLI852015 TVE852012:TVE852015 UFA852012:UFA852015 UOW852012:UOW852015 UYS852012:UYS852015 VIO852012:VIO852015 VSK852012:VSK852015 WCG852012:WCG852015 WMC852012:WMC852015 WVY852012:WVY852015 P917548:P917551 JM917548:JM917551 TI917548:TI917551 ADE917548:ADE917551 ANA917548:ANA917551 AWW917548:AWW917551 BGS917548:BGS917551 BQO917548:BQO917551 CAK917548:CAK917551 CKG917548:CKG917551 CUC917548:CUC917551 DDY917548:DDY917551 DNU917548:DNU917551 DXQ917548:DXQ917551 EHM917548:EHM917551 ERI917548:ERI917551 FBE917548:FBE917551 FLA917548:FLA917551 FUW917548:FUW917551 GES917548:GES917551 GOO917548:GOO917551 GYK917548:GYK917551 HIG917548:HIG917551 HSC917548:HSC917551 IBY917548:IBY917551 ILU917548:ILU917551 IVQ917548:IVQ917551 JFM917548:JFM917551 JPI917548:JPI917551 JZE917548:JZE917551 KJA917548:KJA917551 KSW917548:KSW917551 LCS917548:LCS917551 LMO917548:LMO917551 LWK917548:LWK917551 MGG917548:MGG917551 MQC917548:MQC917551 MZY917548:MZY917551 NJU917548:NJU917551 NTQ917548:NTQ917551 ODM917548:ODM917551 ONI917548:ONI917551 OXE917548:OXE917551 PHA917548:PHA917551 PQW917548:PQW917551 QAS917548:QAS917551 QKO917548:QKO917551 QUK917548:QUK917551 REG917548:REG917551 ROC917548:ROC917551 RXY917548:RXY917551 SHU917548:SHU917551 SRQ917548:SRQ917551 TBM917548:TBM917551 TLI917548:TLI917551 TVE917548:TVE917551 UFA917548:UFA917551 UOW917548:UOW917551 UYS917548:UYS917551 VIO917548:VIO917551 VSK917548:VSK917551 WCG917548:WCG917551 WMC917548:WMC917551 WVY917548:WVY917551 P983084:P983087 JM983084:JM983087 TI983084:TI983087 ADE983084:ADE983087 ANA983084:ANA983087 AWW983084:AWW983087 BGS983084:BGS983087 BQO983084:BQO983087 CAK983084:CAK983087 CKG983084:CKG983087 CUC983084:CUC983087 DDY983084:DDY983087 DNU983084:DNU983087 DXQ983084:DXQ983087 EHM983084:EHM983087 ERI983084:ERI983087 FBE983084:FBE983087 FLA983084:FLA983087 FUW983084:FUW983087 GES983084:GES983087 GOO983084:GOO983087 GYK983084:GYK983087 HIG983084:HIG983087 HSC983084:HSC983087 IBY983084:IBY983087 ILU983084:ILU983087 IVQ983084:IVQ983087 JFM983084:JFM983087 JPI983084:JPI983087 JZE983084:JZE983087 KJA983084:KJA983087 KSW983084:KSW983087 LCS983084:LCS983087 LMO983084:LMO983087 LWK983084:LWK983087 MGG983084:MGG983087 MQC983084:MQC983087 MZY983084:MZY983087 NJU983084:NJU983087 NTQ983084:NTQ983087 ODM983084:ODM983087 ONI983084:ONI983087 OXE983084:OXE983087 PHA983084:PHA983087 PQW983084:PQW983087 QAS983084:QAS983087 QKO983084:QKO983087 QUK983084:QUK983087 REG983084:REG983087 ROC983084:ROC983087 RXY983084:RXY983087 SHU983084:SHU983087 SRQ983084:SRQ983087 TBM983084:TBM983087 TLI983084:TLI983087 TVE983084:TVE983087 UFA983084:UFA983087 UOW983084:UOW983087 UYS983084:UYS983087 VIO983084:VIO983087 VSK983084:VSK983087 WCG983084:WCG983087 WMC983084:WMC983087 WVY983084:WVY983087 P65590:P65591 JM65590:JM65591 TI65590:TI65591 ADE65590:ADE65591 ANA65590:ANA65591 AWW65590:AWW65591 BGS65590:BGS65591 BQO65590:BQO65591 CAK65590:CAK65591 CKG65590:CKG65591 CUC65590:CUC65591 DDY65590:DDY65591 DNU65590:DNU65591 DXQ65590:DXQ65591 EHM65590:EHM65591 ERI65590:ERI65591 FBE65590:FBE65591 FLA65590:FLA65591 FUW65590:FUW65591 GES65590:GES65591 GOO65590:GOO65591 GYK65590:GYK65591 HIG65590:HIG65591 HSC65590:HSC65591 IBY65590:IBY65591 ILU65590:ILU65591 IVQ65590:IVQ65591 JFM65590:JFM65591 JPI65590:JPI65591 JZE65590:JZE65591 KJA65590:KJA65591 KSW65590:KSW65591 LCS65590:LCS65591 LMO65590:LMO65591 LWK65590:LWK65591 MGG65590:MGG65591 MQC65590:MQC65591 MZY65590:MZY65591 NJU65590:NJU65591 NTQ65590:NTQ65591 ODM65590:ODM65591 ONI65590:ONI65591 OXE65590:OXE65591 PHA65590:PHA65591 PQW65590:PQW65591 QAS65590:QAS65591 QKO65590:QKO65591 QUK65590:QUK65591 REG65590:REG65591 ROC65590:ROC65591 RXY65590:RXY65591 SHU65590:SHU65591 SRQ65590:SRQ65591 TBM65590:TBM65591 TLI65590:TLI65591 TVE65590:TVE65591 UFA65590:UFA65591 UOW65590:UOW65591 UYS65590:UYS65591 VIO65590:VIO65591 VSK65590:VSK65591 WCG65590:WCG65591 WMC65590:WMC65591 WVY65590:WVY65591 P131126:P131127 JM131126:JM131127 TI131126:TI131127 ADE131126:ADE131127 ANA131126:ANA131127 AWW131126:AWW131127 BGS131126:BGS131127 BQO131126:BQO131127 CAK131126:CAK131127 CKG131126:CKG131127 CUC131126:CUC131127 DDY131126:DDY131127 DNU131126:DNU131127 DXQ131126:DXQ131127 EHM131126:EHM131127 ERI131126:ERI131127 FBE131126:FBE131127 FLA131126:FLA131127 FUW131126:FUW131127 GES131126:GES131127 GOO131126:GOO131127 GYK131126:GYK131127 HIG131126:HIG131127 HSC131126:HSC131127 IBY131126:IBY131127 ILU131126:ILU131127 IVQ131126:IVQ131127 JFM131126:JFM131127 JPI131126:JPI131127 JZE131126:JZE131127 KJA131126:KJA131127 KSW131126:KSW131127 LCS131126:LCS131127 LMO131126:LMO131127 LWK131126:LWK131127 MGG131126:MGG131127 MQC131126:MQC131127 MZY131126:MZY131127 NJU131126:NJU131127 NTQ131126:NTQ131127 ODM131126:ODM131127 ONI131126:ONI131127 OXE131126:OXE131127 PHA131126:PHA131127 PQW131126:PQW131127 QAS131126:QAS131127 QKO131126:QKO131127 QUK131126:QUK131127 REG131126:REG131127 ROC131126:ROC131127 RXY131126:RXY131127 SHU131126:SHU131127 SRQ131126:SRQ131127 TBM131126:TBM131127 TLI131126:TLI131127 TVE131126:TVE131127 UFA131126:UFA131127 UOW131126:UOW131127 UYS131126:UYS131127 VIO131126:VIO131127 VSK131126:VSK131127 WCG131126:WCG131127 WMC131126:WMC131127 WVY131126:WVY131127 P196662:P196663 JM196662:JM196663 TI196662:TI196663 ADE196662:ADE196663 ANA196662:ANA196663 AWW196662:AWW196663 BGS196662:BGS196663 BQO196662:BQO196663 CAK196662:CAK196663 CKG196662:CKG196663 CUC196662:CUC196663 DDY196662:DDY196663 DNU196662:DNU196663 DXQ196662:DXQ196663 EHM196662:EHM196663 ERI196662:ERI196663 FBE196662:FBE196663 FLA196662:FLA196663 FUW196662:FUW196663 GES196662:GES196663 GOO196662:GOO196663 GYK196662:GYK196663 HIG196662:HIG196663 HSC196662:HSC196663 IBY196662:IBY196663 ILU196662:ILU196663 IVQ196662:IVQ196663 JFM196662:JFM196663 JPI196662:JPI196663 JZE196662:JZE196663 KJA196662:KJA196663 KSW196662:KSW196663 LCS196662:LCS196663 LMO196662:LMO196663 LWK196662:LWK196663 MGG196662:MGG196663 MQC196662:MQC196663 MZY196662:MZY196663 NJU196662:NJU196663 NTQ196662:NTQ196663 ODM196662:ODM196663 ONI196662:ONI196663 OXE196662:OXE196663 PHA196662:PHA196663 PQW196662:PQW196663 QAS196662:QAS196663 QKO196662:QKO196663 QUK196662:QUK196663 REG196662:REG196663 ROC196662:ROC196663 RXY196662:RXY196663 SHU196662:SHU196663 SRQ196662:SRQ196663 TBM196662:TBM196663 TLI196662:TLI196663 TVE196662:TVE196663 UFA196662:UFA196663 UOW196662:UOW196663 UYS196662:UYS196663 VIO196662:VIO196663 VSK196662:VSK196663 WCG196662:WCG196663 WMC196662:WMC196663 WVY196662:WVY196663 P262198:P262199 JM262198:JM262199 TI262198:TI262199 ADE262198:ADE262199 ANA262198:ANA262199 AWW262198:AWW262199 BGS262198:BGS262199 BQO262198:BQO262199 CAK262198:CAK262199 CKG262198:CKG262199 CUC262198:CUC262199 DDY262198:DDY262199 DNU262198:DNU262199 DXQ262198:DXQ262199 EHM262198:EHM262199 ERI262198:ERI262199 FBE262198:FBE262199 FLA262198:FLA262199 FUW262198:FUW262199 GES262198:GES262199 GOO262198:GOO262199 GYK262198:GYK262199 HIG262198:HIG262199 HSC262198:HSC262199 IBY262198:IBY262199 ILU262198:ILU262199 IVQ262198:IVQ262199 JFM262198:JFM262199 JPI262198:JPI262199 JZE262198:JZE262199 KJA262198:KJA262199 KSW262198:KSW262199 LCS262198:LCS262199 LMO262198:LMO262199 LWK262198:LWK262199 MGG262198:MGG262199 MQC262198:MQC262199 MZY262198:MZY262199 NJU262198:NJU262199 NTQ262198:NTQ262199 ODM262198:ODM262199 ONI262198:ONI262199 OXE262198:OXE262199 PHA262198:PHA262199 PQW262198:PQW262199 QAS262198:QAS262199 QKO262198:QKO262199 QUK262198:QUK262199 REG262198:REG262199 ROC262198:ROC262199 RXY262198:RXY262199 SHU262198:SHU262199 SRQ262198:SRQ262199 TBM262198:TBM262199 TLI262198:TLI262199 TVE262198:TVE262199 UFA262198:UFA262199 UOW262198:UOW262199 UYS262198:UYS262199 VIO262198:VIO262199 VSK262198:VSK262199 WCG262198:WCG262199 WMC262198:WMC262199 WVY262198:WVY262199 P327734:P327735 JM327734:JM327735 TI327734:TI327735 ADE327734:ADE327735 ANA327734:ANA327735 AWW327734:AWW327735 BGS327734:BGS327735 BQO327734:BQO327735 CAK327734:CAK327735 CKG327734:CKG327735 CUC327734:CUC327735 DDY327734:DDY327735 DNU327734:DNU327735 DXQ327734:DXQ327735 EHM327734:EHM327735 ERI327734:ERI327735 FBE327734:FBE327735 FLA327734:FLA327735 FUW327734:FUW327735 GES327734:GES327735 GOO327734:GOO327735 GYK327734:GYK327735 HIG327734:HIG327735 HSC327734:HSC327735 IBY327734:IBY327735 ILU327734:ILU327735 IVQ327734:IVQ327735 JFM327734:JFM327735 JPI327734:JPI327735 JZE327734:JZE327735 KJA327734:KJA327735 KSW327734:KSW327735 LCS327734:LCS327735 LMO327734:LMO327735 LWK327734:LWK327735 MGG327734:MGG327735 MQC327734:MQC327735 MZY327734:MZY327735 NJU327734:NJU327735 NTQ327734:NTQ327735 ODM327734:ODM327735 ONI327734:ONI327735 OXE327734:OXE327735 PHA327734:PHA327735 PQW327734:PQW327735 QAS327734:QAS327735 QKO327734:QKO327735 QUK327734:QUK327735 REG327734:REG327735 ROC327734:ROC327735 RXY327734:RXY327735 SHU327734:SHU327735 SRQ327734:SRQ327735 TBM327734:TBM327735 TLI327734:TLI327735 TVE327734:TVE327735 UFA327734:UFA327735 UOW327734:UOW327735 UYS327734:UYS327735 VIO327734:VIO327735 VSK327734:VSK327735 WCG327734:WCG327735 WMC327734:WMC327735 WVY327734:WVY327735 P393270:P393271 JM393270:JM393271 TI393270:TI393271 ADE393270:ADE393271 ANA393270:ANA393271 AWW393270:AWW393271 BGS393270:BGS393271 BQO393270:BQO393271 CAK393270:CAK393271 CKG393270:CKG393271 CUC393270:CUC393271 DDY393270:DDY393271 DNU393270:DNU393271 DXQ393270:DXQ393271 EHM393270:EHM393271 ERI393270:ERI393271 FBE393270:FBE393271 FLA393270:FLA393271 FUW393270:FUW393271 GES393270:GES393271 GOO393270:GOO393271 GYK393270:GYK393271 HIG393270:HIG393271 HSC393270:HSC393271 IBY393270:IBY393271 ILU393270:ILU393271 IVQ393270:IVQ393271 JFM393270:JFM393271 JPI393270:JPI393271 JZE393270:JZE393271 KJA393270:KJA393271 KSW393270:KSW393271 LCS393270:LCS393271 LMO393270:LMO393271 LWK393270:LWK393271 MGG393270:MGG393271 MQC393270:MQC393271 MZY393270:MZY393271 NJU393270:NJU393271 NTQ393270:NTQ393271 ODM393270:ODM393271 ONI393270:ONI393271 OXE393270:OXE393271 PHA393270:PHA393271 PQW393270:PQW393271 QAS393270:QAS393271 QKO393270:QKO393271 QUK393270:QUK393271 REG393270:REG393271 ROC393270:ROC393271 RXY393270:RXY393271 SHU393270:SHU393271 SRQ393270:SRQ393271 TBM393270:TBM393271 TLI393270:TLI393271 TVE393270:TVE393271 UFA393270:UFA393271 UOW393270:UOW393271 UYS393270:UYS393271 VIO393270:VIO393271 VSK393270:VSK393271 WCG393270:WCG393271 WMC393270:WMC393271 WVY393270:WVY393271 P458806:P458807 JM458806:JM458807 TI458806:TI458807 ADE458806:ADE458807 ANA458806:ANA458807 AWW458806:AWW458807 BGS458806:BGS458807 BQO458806:BQO458807 CAK458806:CAK458807 CKG458806:CKG458807 CUC458806:CUC458807 DDY458806:DDY458807 DNU458806:DNU458807 DXQ458806:DXQ458807 EHM458806:EHM458807 ERI458806:ERI458807 FBE458806:FBE458807 FLA458806:FLA458807 FUW458806:FUW458807 GES458806:GES458807 GOO458806:GOO458807 GYK458806:GYK458807 HIG458806:HIG458807 HSC458806:HSC458807 IBY458806:IBY458807 ILU458806:ILU458807 IVQ458806:IVQ458807 JFM458806:JFM458807 JPI458806:JPI458807 JZE458806:JZE458807 KJA458806:KJA458807 KSW458806:KSW458807 LCS458806:LCS458807 LMO458806:LMO458807 LWK458806:LWK458807 MGG458806:MGG458807 MQC458806:MQC458807 MZY458806:MZY458807 NJU458806:NJU458807 NTQ458806:NTQ458807 ODM458806:ODM458807 ONI458806:ONI458807 OXE458806:OXE458807 PHA458806:PHA458807 PQW458806:PQW458807 QAS458806:QAS458807 QKO458806:QKO458807 QUK458806:QUK458807 REG458806:REG458807 ROC458806:ROC458807 RXY458806:RXY458807 SHU458806:SHU458807 SRQ458806:SRQ458807 TBM458806:TBM458807 TLI458806:TLI458807 TVE458806:TVE458807 UFA458806:UFA458807 UOW458806:UOW458807 UYS458806:UYS458807 VIO458806:VIO458807 VSK458806:VSK458807 WCG458806:WCG458807 WMC458806:WMC458807 WVY458806:WVY458807 P524342:P524343 JM524342:JM524343 TI524342:TI524343 ADE524342:ADE524343 ANA524342:ANA524343 AWW524342:AWW524343 BGS524342:BGS524343 BQO524342:BQO524343 CAK524342:CAK524343 CKG524342:CKG524343 CUC524342:CUC524343 DDY524342:DDY524343 DNU524342:DNU524343 DXQ524342:DXQ524343 EHM524342:EHM524343 ERI524342:ERI524343 FBE524342:FBE524343 FLA524342:FLA524343 FUW524342:FUW524343 GES524342:GES524343 GOO524342:GOO524343 GYK524342:GYK524343 HIG524342:HIG524343 HSC524342:HSC524343 IBY524342:IBY524343 ILU524342:ILU524343 IVQ524342:IVQ524343 JFM524342:JFM524343 JPI524342:JPI524343 JZE524342:JZE524343 KJA524342:KJA524343 KSW524342:KSW524343 LCS524342:LCS524343 LMO524342:LMO524343 LWK524342:LWK524343 MGG524342:MGG524343 MQC524342:MQC524343 MZY524342:MZY524343 NJU524342:NJU524343 NTQ524342:NTQ524343 ODM524342:ODM524343 ONI524342:ONI524343 OXE524342:OXE524343 PHA524342:PHA524343 PQW524342:PQW524343 QAS524342:QAS524343 QKO524342:QKO524343 QUK524342:QUK524343 REG524342:REG524343 ROC524342:ROC524343 RXY524342:RXY524343 SHU524342:SHU524343 SRQ524342:SRQ524343 TBM524342:TBM524343 TLI524342:TLI524343 TVE524342:TVE524343 UFA524342:UFA524343 UOW524342:UOW524343 UYS524342:UYS524343 VIO524342:VIO524343 VSK524342:VSK524343 WCG524342:WCG524343 WMC524342:WMC524343 WVY524342:WVY524343 P589878:P589879 JM589878:JM589879 TI589878:TI589879 ADE589878:ADE589879 ANA589878:ANA589879 AWW589878:AWW589879 BGS589878:BGS589879 BQO589878:BQO589879 CAK589878:CAK589879 CKG589878:CKG589879 CUC589878:CUC589879 DDY589878:DDY589879 DNU589878:DNU589879 DXQ589878:DXQ589879 EHM589878:EHM589879 ERI589878:ERI589879 FBE589878:FBE589879 FLA589878:FLA589879 FUW589878:FUW589879 GES589878:GES589879 GOO589878:GOO589879 GYK589878:GYK589879 HIG589878:HIG589879 HSC589878:HSC589879 IBY589878:IBY589879 ILU589878:ILU589879 IVQ589878:IVQ589879 JFM589878:JFM589879 JPI589878:JPI589879 JZE589878:JZE589879 KJA589878:KJA589879 KSW589878:KSW589879 LCS589878:LCS589879 LMO589878:LMO589879 LWK589878:LWK589879 MGG589878:MGG589879 MQC589878:MQC589879 MZY589878:MZY589879 NJU589878:NJU589879 NTQ589878:NTQ589879 ODM589878:ODM589879 ONI589878:ONI589879 OXE589878:OXE589879 PHA589878:PHA589879 PQW589878:PQW589879 QAS589878:QAS589879 QKO589878:QKO589879 QUK589878:QUK589879 REG589878:REG589879 ROC589878:ROC589879 RXY589878:RXY589879 SHU589878:SHU589879 SRQ589878:SRQ589879 TBM589878:TBM589879 TLI589878:TLI589879 TVE589878:TVE589879 UFA589878:UFA589879 UOW589878:UOW589879 UYS589878:UYS589879 VIO589878:VIO589879 VSK589878:VSK589879 WCG589878:WCG589879 WMC589878:WMC589879 WVY589878:WVY589879 P655414:P655415 JM655414:JM655415 TI655414:TI655415 ADE655414:ADE655415 ANA655414:ANA655415 AWW655414:AWW655415 BGS655414:BGS655415 BQO655414:BQO655415 CAK655414:CAK655415 CKG655414:CKG655415 CUC655414:CUC655415 DDY655414:DDY655415 DNU655414:DNU655415 DXQ655414:DXQ655415 EHM655414:EHM655415 ERI655414:ERI655415 FBE655414:FBE655415 FLA655414:FLA655415 FUW655414:FUW655415 GES655414:GES655415 GOO655414:GOO655415 GYK655414:GYK655415 HIG655414:HIG655415 HSC655414:HSC655415 IBY655414:IBY655415 ILU655414:ILU655415 IVQ655414:IVQ655415 JFM655414:JFM655415 JPI655414:JPI655415 JZE655414:JZE655415 KJA655414:KJA655415 KSW655414:KSW655415 LCS655414:LCS655415 LMO655414:LMO655415 LWK655414:LWK655415 MGG655414:MGG655415 MQC655414:MQC655415 MZY655414:MZY655415 NJU655414:NJU655415 NTQ655414:NTQ655415 ODM655414:ODM655415 ONI655414:ONI655415 OXE655414:OXE655415 PHA655414:PHA655415 PQW655414:PQW655415 QAS655414:QAS655415 QKO655414:QKO655415 QUK655414:QUK655415 REG655414:REG655415 ROC655414:ROC655415 RXY655414:RXY655415 SHU655414:SHU655415 SRQ655414:SRQ655415 TBM655414:TBM655415 TLI655414:TLI655415 TVE655414:TVE655415 UFA655414:UFA655415 UOW655414:UOW655415 UYS655414:UYS655415 VIO655414:VIO655415 VSK655414:VSK655415 WCG655414:WCG655415 WMC655414:WMC655415 WVY655414:WVY655415 P720950:P720951 JM720950:JM720951 TI720950:TI720951 ADE720950:ADE720951 ANA720950:ANA720951 AWW720950:AWW720951 BGS720950:BGS720951 BQO720950:BQO720951 CAK720950:CAK720951 CKG720950:CKG720951 CUC720950:CUC720951 DDY720950:DDY720951 DNU720950:DNU720951 DXQ720950:DXQ720951 EHM720950:EHM720951 ERI720950:ERI720951 FBE720950:FBE720951 FLA720950:FLA720951 FUW720950:FUW720951 GES720950:GES720951 GOO720950:GOO720951 GYK720950:GYK720951 HIG720950:HIG720951 HSC720950:HSC720951 IBY720950:IBY720951 ILU720950:ILU720951 IVQ720950:IVQ720951 JFM720950:JFM720951 JPI720950:JPI720951 JZE720950:JZE720951 KJA720950:KJA720951 KSW720950:KSW720951 LCS720950:LCS720951 LMO720950:LMO720951 LWK720950:LWK720951 MGG720950:MGG720951 MQC720950:MQC720951 MZY720950:MZY720951 NJU720950:NJU720951 NTQ720950:NTQ720951 ODM720950:ODM720951 ONI720950:ONI720951 OXE720950:OXE720951 PHA720950:PHA720951 PQW720950:PQW720951 QAS720950:QAS720951 QKO720950:QKO720951 QUK720950:QUK720951 REG720950:REG720951 ROC720950:ROC720951 RXY720950:RXY720951 SHU720950:SHU720951 SRQ720950:SRQ720951 TBM720950:TBM720951 TLI720950:TLI720951 TVE720950:TVE720951 UFA720950:UFA720951 UOW720950:UOW720951 UYS720950:UYS720951 VIO720950:VIO720951 VSK720950:VSK720951 WCG720950:WCG720951 WMC720950:WMC720951 WVY720950:WVY720951 P786486:P786487 JM786486:JM786487 TI786486:TI786487 ADE786486:ADE786487 ANA786486:ANA786487 AWW786486:AWW786487 BGS786486:BGS786487 BQO786486:BQO786487 CAK786486:CAK786487 CKG786486:CKG786487 CUC786486:CUC786487 DDY786486:DDY786487 DNU786486:DNU786487 DXQ786486:DXQ786487 EHM786486:EHM786487 ERI786486:ERI786487 FBE786486:FBE786487 FLA786486:FLA786487 FUW786486:FUW786487 GES786486:GES786487 GOO786486:GOO786487 GYK786486:GYK786487 HIG786486:HIG786487 HSC786486:HSC786487 IBY786486:IBY786487 ILU786486:ILU786487 IVQ786486:IVQ786487 JFM786486:JFM786487 JPI786486:JPI786487 JZE786486:JZE786487 KJA786486:KJA786487 KSW786486:KSW786487 LCS786486:LCS786487 LMO786486:LMO786487 LWK786486:LWK786487 MGG786486:MGG786487 MQC786486:MQC786487 MZY786486:MZY786487 NJU786486:NJU786487 NTQ786486:NTQ786487 ODM786486:ODM786487 ONI786486:ONI786487 OXE786486:OXE786487 PHA786486:PHA786487 PQW786486:PQW786487 QAS786486:QAS786487 QKO786486:QKO786487 QUK786486:QUK786487 REG786486:REG786487 ROC786486:ROC786487 RXY786486:RXY786487 SHU786486:SHU786487 SRQ786486:SRQ786487 TBM786486:TBM786487 TLI786486:TLI786487 TVE786486:TVE786487 UFA786486:UFA786487 UOW786486:UOW786487 UYS786486:UYS786487 VIO786486:VIO786487 VSK786486:VSK786487 WCG786486:WCG786487 WMC786486:WMC786487 WVY786486:WVY786487 P852022:P852023 JM852022:JM852023 TI852022:TI852023 ADE852022:ADE852023 ANA852022:ANA852023 AWW852022:AWW852023 BGS852022:BGS852023 BQO852022:BQO852023 CAK852022:CAK852023 CKG852022:CKG852023 CUC852022:CUC852023 DDY852022:DDY852023 DNU852022:DNU852023 DXQ852022:DXQ852023 EHM852022:EHM852023 ERI852022:ERI852023 FBE852022:FBE852023 FLA852022:FLA852023 FUW852022:FUW852023 GES852022:GES852023 GOO852022:GOO852023 GYK852022:GYK852023 HIG852022:HIG852023 HSC852022:HSC852023 IBY852022:IBY852023 ILU852022:ILU852023 IVQ852022:IVQ852023 JFM852022:JFM852023 JPI852022:JPI852023 JZE852022:JZE852023 KJA852022:KJA852023 KSW852022:KSW852023 LCS852022:LCS852023 LMO852022:LMO852023 LWK852022:LWK852023 MGG852022:MGG852023 MQC852022:MQC852023 MZY852022:MZY852023 NJU852022:NJU852023 NTQ852022:NTQ852023 ODM852022:ODM852023 ONI852022:ONI852023 OXE852022:OXE852023 PHA852022:PHA852023 PQW852022:PQW852023 QAS852022:QAS852023 QKO852022:QKO852023 QUK852022:QUK852023 REG852022:REG852023 ROC852022:ROC852023 RXY852022:RXY852023 SHU852022:SHU852023 SRQ852022:SRQ852023 TBM852022:TBM852023 TLI852022:TLI852023 TVE852022:TVE852023 UFA852022:UFA852023 UOW852022:UOW852023 UYS852022:UYS852023 VIO852022:VIO852023 VSK852022:VSK852023 WCG852022:WCG852023 WMC852022:WMC852023 WVY852022:WVY852023 P917558:P917559 JM917558:JM917559 TI917558:TI917559 ADE917558:ADE917559 ANA917558:ANA917559 AWW917558:AWW917559 BGS917558:BGS917559 BQO917558:BQO917559 CAK917558:CAK917559 CKG917558:CKG917559 CUC917558:CUC917559 DDY917558:DDY917559 DNU917558:DNU917559 DXQ917558:DXQ917559 EHM917558:EHM917559 ERI917558:ERI917559 FBE917558:FBE917559 FLA917558:FLA917559 FUW917558:FUW917559 GES917558:GES917559 GOO917558:GOO917559 GYK917558:GYK917559 HIG917558:HIG917559 HSC917558:HSC917559 IBY917558:IBY917559 ILU917558:ILU917559 IVQ917558:IVQ917559 JFM917558:JFM917559 JPI917558:JPI917559 JZE917558:JZE917559 KJA917558:KJA917559 KSW917558:KSW917559 LCS917558:LCS917559 LMO917558:LMO917559 LWK917558:LWK917559 MGG917558:MGG917559 MQC917558:MQC917559 MZY917558:MZY917559 NJU917558:NJU917559 NTQ917558:NTQ917559 ODM917558:ODM917559 ONI917558:ONI917559 OXE917558:OXE917559 PHA917558:PHA917559 PQW917558:PQW917559 QAS917558:QAS917559 QKO917558:QKO917559 QUK917558:QUK917559 REG917558:REG917559 ROC917558:ROC917559 RXY917558:RXY917559 SHU917558:SHU917559 SRQ917558:SRQ917559 TBM917558:TBM917559 TLI917558:TLI917559 TVE917558:TVE917559 UFA917558:UFA917559 UOW917558:UOW917559 UYS917558:UYS917559 VIO917558:VIO917559 VSK917558:VSK917559 WCG917558:WCG917559 WMC917558:WMC917559 WVY917558:WVY917559 P983094:P983095 JM983094:JM983095 TI983094:TI983095 ADE983094:ADE983095 ANA983094:ANA983095 AWW983094:AWW983095 BGS983094:BGS983095 BQO983094:BQO983095 CAK983094:CAK983095 CKG983094:CKG983095 CUC983094:CUC983095 DDY983094:DDY983095 DNU983094:DNU983095 DXQ983094:DXQ983095 EHM983094:EHM983095 ERI983094:ERI983095 FBE983094:FBE983095 FLA983094:FLA983095 FUW983094:FUW983095 GES983094:GES983095 GOO983094:GOO983095 GYK983094:GYK983095 HIG983094:HIG983095 HSC983094:HSC983095 IBY983094:IBY983095 ILU983094:ILU983095 IVQ983094:IVQ983095 JFM983094:JFM983095 JPI983094:JPI983095 JZE983094:JZE983095 KJA983094:KJA983095 KSW983094:KSW983095 LCS983094:LCS983095 LMO983094:LMO983095 LWK983094:LWK983095 MGG983094:MGG983095 MQC983094:MQC983095 MZY983094:MZY983095 NJU983094:NJU983095 NTQ983094:NTQ983095 ODM983094:ODM983095 ONI983094:ONI983095 OXE983094:OXE983095 PHA983094:PHA983095 PQW983094:PQW983095 QAS983094:QAS983095 QKO983094:QKO983095 QUK983094:QUK983095 REG983094:REG983095 ROC983094:ROC983095 RXY983094:RXY983095 SHU983094:SHU983095 SRQ983094:SRQ983095 TBM983094:TBM983095 TLI983094:TLI983095 TVE983094:TVE983095 UFA983094:UFA983095 UOW983094:UOW983095 UYS983094:UYS983095 VIO983094:VIO983095 VSK983094:VSK983095 WCG983094:WCG983095 WMC983094:WMC983095 WVY983094:WVY983095 P65598:P65599 JM65598:JM65599 TI65598:TI65599 ADE65598:ADE65599 ANA65598:ANA65599 AWW65598:AWW65599 BGS65598:BGS65599 BQO65598:BQO65599 CAK65598:CAK65599 CKG65598:CKG65599 CUC65598:CUC65599 DDY65598:DDY65599 DNU65598:DNU65599 DXQ65598:DXQ65599 EHM65598:EHM65599 ERI65598:ERI65599 FBE65598:FBE65599 FLA65598:FLA65599 FUW65598:FUW65599 GES65598:GES65599 GOO65598:GOO65599 GYK65598:GYK65599 HIG65598:HIG65599 HSC65598:HSC65599 IBY65598:IBY65599 ILU65598:ILU65599 IVQ65598:IVQ65599 JFM65598:JFM65599 JPI65598:JPI65599 JZE65598:JZE65599 KJA65598:KJA65599 KSW65598:KSW65599 LCS65598:LCS65599 LMO65598:LMO65599 LWK65598:LWK65599 MGG65598:MGG65599 MQC65598:MQC65599 MZY65598:MZY65599 NJU65598:NJU65599 NTQ65598:NTQ65599 ODM65598:ODM65599 ONI65598:ONI65599 OXE65598:OXE65599 PHA65598:PHA65599 PQW65598:PQW65599 QAS65598:QAS65599 QKO65598:QKO65599 QUK65598:QUK65599 REG65598:REG65599 ROC65598:ROC65599 RXY65598:RXY65599 SHU65598:SHU65599 SRQ65598:SRQ65599 TBM65598:TBM65599 TLI65598:TLI65599 TVE65598:TVE65599 UFA65598:UFA65599 UOW65598:UOW65599 UYS65598:UYS65599 VIO65598:VIO65599 VSK65598:VSK65599 WCG65598:WCG65599 WMC65598:WMC65599 WVY65598:WVY65599 P131134:P131135 JM131134:JM131135 TI131134:TI131135 ADE131134:ADE131135 ANA131134:ANA131135 AWW131134:AWW131135 BGS131134:BGS131135 BQO131134:BQO131135 CAK131134:CAK131135 CKG131134:CKG131135 CUC131134:CUC131135 DDY131134:DDY131135 DNU131134:DNU131135 DXQ131134:DXQ131135 EHM131134:EHM131135 ERI131134:ERI131135 FBE131134:FBE131135 FLA131134:FLA131135 FUW131134:FUW131135 GES131134:GES131135 GOO131134:GOO131135 GYK131134:GYK131135 HIG131134:HIG131135 HSC131134:HSC131135 IBY131134:IBY131135 ILU131134:ILU131135 IVQ131134:IVQ131135 JFM131134:JFM131135 JPI131134:JPI131135 JZE131134:JZE131135 KJA131134:KJA131135 KSW131134:KSW131135 LCS131134:LCS131135 LMO131134:LMO131135 LWK131134:LWK131135 MGG131134:MGG131135 MQC131134:MQC131135 MZY131134:MZY131135 NJU131134:NJU131135 NTQ131134:NTQ131135 ODM131134:ODM131135 ONI131134:ONI131135 OXE131134:OXE131135 PHA131134:PHA131135 PQW131134:PQW131135 QAS131134:QAS131135 QKO131134:QKO131135 QUK131134:QUK131135 REG131134:REG131135 ROC131134:ROC131135 RXY131134:RXY131135 SHU131134:SHU131135 SRQ131134:SRQ131135 TBM131134:TBM131135 TLI131134:TLI131135 TVE131134:TVE131135 UFA131134:UFA131135 UOW131134:UOW131135 UYS131134:UYS131135 VIO131134:VIO131135 VSK131134:VSK131135 WCG131134:WCG131135 WMC131134:WMC131135 WVY131134:WVY131135 P196670:P196671 JM196670:JM196671 TI196670:TI196671 ADE196670:ADE196671 ANA196670:ANA196671 AWW196670:AWW196671 BGS196670:BGS196671 BQO196670:BQO196671 CAK196670:CAK196671 CKG196670:CKG196671 CUC196670:CUC196671 DDY196670:DDY196671 DNU196670:DNU196671 DXQ196670:DXQ196671 EHM196670:EHM196671 ERI196670:ERI196671 FBE196670:FBE196671 FLA196670:FLA196671 FUW196670:FUW196671 GES196670:GES196671 GOO196670:GOO196671 GYK196670:GYK196671 HIG196670:HIG196671 HSC196670:HSC196671 IBY196670:IBY196671 ILU196670:ILU196671 IVQ196670:IVQ196671 JFM196670:JFM196671 JPI196670:JPI196671 JZE196670:JZE196671 KJA196670:KJA196671 KSW196670:KSW196671 LCS196670:LCS196671 LMO196670:LMO196671 LWK196670:LWK196671 MGG196670:MGG196671 MQC196670:MQC196671 MZY196670:MZY196671 NJU196670:NJU196671 NTQ196670:NTQ196671 ODM196670:ODM196671 ONI196670:ONI196671 OXE196670:OXE196671 PHA196670:PHA196671 PQW196670:PQW196671 QAS196670:QAS196671 QKO196670:QKO196671 QUK196670:QUK196671 REG196670:REG196671 ROC196670:ROC196671 RXY196670:RXY196671 SHU196670:SHU196671 SRQ196670:SRQ196671 TBM196670:TBM196671 TLI196670:TLI196671 TVE196670:TVE196671 UFA196670:UFA196671 UOW196670:UOW196671 UYS196670:UYS196671 VIO196670:VIO196671 VSK196670:VSK196671 WCG196670:WCG196671 WMC196670:WMC196671 WVY196670:WVY196671 P262206:P262207 JM262206:JM262207 TI262206:TI262207 ADE262206:ADE262207 ANA262206:ANA262207 AWW262206:AWW262207 BGS262206:BGS262207 BQO262206:BQO262207 CAK262206:CAK262207 CKG262206:CKG262207 CUC262206:CUC262207 DDY262206:DDY262207 DNU262206:DNU262207 DXQ262206:DXQ262207 EHM262206:EHM262207 ERI262206:ERI262207 FBE262206:FBE262207 FLA262206:FLA262207 FUW262206:FUW262207 GES262206:GES262207 GOO262206:GOO262207 GYK262206:GYK262207 HIG262206:HIG262207 HSC262206:HSC262207 IBY262206:IBY262207 ILU262206:ILU262207 IVQ262206:IVQ262207 JFM262206:JFM262207 JPI262206:JPI262207 JZE262206:JZE262207 KJA262206:KJA262207 KSW262206:KSW262207 LCS262206:LCS262207 LMO262206:LMO262207 LWK262206:LWK262207 MGG262206:MGG262207 MQC262206:MQC262207 MZY262206:MZY262207 NJU262206:NJU262207 NTQ262206:NTQ262207 ODM262206:ODM262207 ONI262206:ONI262207 OXE262206:OXE262207 PHA262206:PHA262207 PQW262206:PQW262207 QAS262206:QAS262207 QKO262206:QKO262207 QUK262206:QUK262207 REG262206:REG262207 ROC262206:ROC262207 RXY262206:RXY262207 SHU262206:SHU262207 SRQ262206:SRQ262207 TBM262206:TBM262207 TLI262206:TLI262207 TVE262206:TVE262207 UFA262206:UFA262207 UOW262206:UOW262207 UYS262206:UYS262207 VIO262206:VIO262207 VSK262206:VSK262207 WCG262206:WCG262207 WMC262206:WMC262207 WVY262206:WVY262207 P327742:P327743 JM327742:JM327743 TI327742:TI327743 ADE327742:ADE327743 ANA327742:ANA327743 AWW327742:AWW327743 BGS327742:BGS327743 BQO327742:BQO327743 CAK327742:CAK327743 CKG327742:CKG327743 CUC327742:CUC327743 DDY327742:DDY327743 DNU327742:DNU327743 DXQ327742:DXQ327743 EHM327742:EHM327743 ERI327742:ERI327743 FBE327742:FBE327743 FLA327742:FLA327743 FUW327742:FUW327743 GES327742:GES327743 GOO327742:GOO327743 GYK327742:GYK327743 HIG327742:HIG327743 HSC327742:HSC327743 IBY327742:IBY327743 ILU327742:ILU327743 IVQ327742:IVQ327743 JFM327742:JFM327743 JPI327742:JPI327743 JZE327742:JZE327743 KJA327742:KJA327743 KSW327742:KSW327743 LCS327742:LCS327743 LMO327742:LMO327743 LWK327742:LWK327743 MGG327742:MGG327743 MQC327742:MQC327743 MZY327742:MZY327743 NJU327742:NJU327743 NTQ327742:NTQ327743 ODM327742:ODM327743 ONI327742:ONI327743 OXE327742:OXE327743 PHA327742:PHA327743 PQW327742:PQW327743 QAS327742:QAS327743 QKO327742:QKO327743 QUK327742:QUK327743 REG327742:REG327743 ROC327742:ROC327743 RXY327742:RXY327743 SHU327742:SHU327743 SRQ327742:SRQ327743 TBM327742:TBM327743 TLI327742:TLI327743 TVE327742:TVE327743 UFA327742:UFA327743 UOW327742:UOW327743 UYS327742:UYS327743 VIO327742:VIO327743 VSK327742:VSK327743 WCG327742:WCG327743 WMC327742:WMC327743 WVY327742:WVY327743 P393278:P393279 JM393278:JM393279 TI393278:TI393279 ADE393278:ADE393279 ANA393278:ANA393279 AWW393278:AWW393279 BGS393278:BGS393279 BQO393278:BQO393279 CAK393278:CAK393279 CKG393278:CKG393279 CUC393278:CUC393279 DDY393278:DDY393279 DNU393278:DNU393279 DXQ393278:DXQ393279 EHM393278:EHM393279 ERI393278:ERI393279 FBE393278:FBE393279 FLA393278:FLA393279 FUW393278:FUW393279 GES393278:GES393279 GOO393278:GOO393279 GYK393278:GYK393279 HIG393278:HIG393279 HSC393278:HSC393279 IBY393278:IBY393279 ILU393278:ILU393279 IVQ393278:IVQ393279 JFM393278:JFM393279 JPI393278:JPI393279 JZE393278:JZE393279 KJA393278:KJA393279 KSW393278:KSW393279 LCS393278:LCS393279 LMO393278:LMO393279 LWK393278:LWK393279 MGG393278:MGG393279 MQC393278:MQC393279 MZY393278:MZY393279 NJU393278:NJU393279 NTQ393278:NTQ393279 ODM393278:ODM393279 ONI393278:ONI393279 OXE393278:OXE393279 PHA393278:PHA393279 PQW393278:PQW393279 QAS393278:QAS393279 QKO393278:QKO393279 QUK393278:QUK393279 REG393278:REG393279 ROC393278:ROC393279 RXY393278:RXY393279 SHU393278:SHU393279 SRQ393278:SRQ393279 TBM393278:TBM393279 TLI393278:TLI393279 TVE393278:TVE393279 UFA393278:UFA393279 UOW393278:UOW393279 UYS393278:UYS393279 VIO393278:VIO393279 VSK393278:VSK393279 WCG393278:WCG393279 WMC393278:WMC393279 WVY393278:WVY393279 P458814:P458815 JM458814:JM458815 TI458814:TI458815 ADE458814:ADE458815 ANA458814:ANA458815 AWW458814:AWW458815 BGS458814:BGS458815 BQO458814:BQO458815 CAK458814:CAK458815 CKG458814:CKG458815 CUC458814:CUC458815 DDY458814:DDY458815 DNU458814:DNU458815 DXQ458814:DXQ458815 EHM458814:EHM458815 ERI458814:ERI458815 FBE458814:FBE458815 FLA458814:FLA458815 FUW458814:FUW458815 GES458814:GES458815 GOO458814:GOO458815 GYK458814:GYK458815 HIG458814:HIG458815 HSC458814:HSC458815 IBY458814:IBY458815 ILU458814:ILU458815 IVQ458814:IVQ458815 JFM458814:JFM458815 JPI458814:JPI458815 JZE458814:JZE458815 KJA458814:KJA458815 KSW458814:KSW458815 LCS458814:LCS458815 LMO458814:LMO458815 LWK458814:LWK458815 MGG458814:MGG458815 MQC458814:MQC458815 MZY458814:MZY458815 NJU458814:NJU458815 NTQ458814:NTQ458815 ODM458814:ODM458815 ONI458814:ONI458815 OXE458814:OXE458815 PHA458814:PHA458815 PQW458814:PQW458815 QAS458814:QAS458815 QKO458814:QKO458815 QUK458814:QUK458815 REG458814:REG458815 ROC458814:ROC458815 RXY458814:RXY458815 SHU458814:SHU458815 SRQ458814:SRQ458815 TBM458814:TBM458815 TLI458814:TLI458815 TVE458814:TVE458815 UFA458814:UFA458815 UOW458814:UOW458815 UYS458814:UYS458815 VIO458814:VIO458815 VSK458814:VSK458815 WCG458814:WCG458815 WMC458814:WMC458815 WVY458814:WVY458815 P524350:P524351 JM524350:JM524351 TI524350:TI524351 ADE524350:ADE524351 ANA524350:ANA524351 AWW524350:AWW524351 BGS524350:BGS524351 BQO524350:BQO524351 CAK524350:CAK524351 CKG524350:CKG524351 CUC524350:CUC524351 DDY524350:DDY524351 DNU524350:DNU524351 DXQ524350:DXQ524351 EHM524350:EHM524351 ERI524350:ERI524351 FBE524350:FBE524351 FLA524350:FLA524351 FUW524350:FUW524351 GES524350:GES524351 GOO524350:GOO524351 GYK524350:GYK524351 HIG524350:HIG524351 HSC524350:HSC524351 IBY524350:IBY524351 ILU524350:ILU524351 IVQ524350:IVQ524351 JFM524350:JFM524351 JPI524350:JPI524351 JZE524350:JZE524351 KJA524350:KJA524351 KSW524350:KSW524351 LCS524350:LCS524351 LMO524350:LMO524351 LWK524350:LWK524351 MGG524350:MGG524351 MQC524350:MQC524351 MZY524350:MZY524351 NJU524350:NJU524351 NTQ524350:NTQ524351 ODM524350:ODM524351 ONI524350:ONI524351 OXE524350:OXE524351 PHA524350:PHA524351 PQW524350:PQW524351 QAS524350:QAS524351 QKO524350:QKO524351 QUK524350:QUK524351 REG524350:REG524351 ROC524350:ROC524351 RXY524350:RXY524351 SHU524350:SHU524351 SRQ524350:SRQ524351 TBM524350:TBM524351 TLI524350:TLI524351 TVE524350:TVE524351 UFA524350:UFA524351 UOW524350:UOW524351 UYS524350:UYS524351 VIO524350:VIO524351 VSK524350:VSK524351 WCG524350:WCG524351 WMC524350:WMC524351 WVY524350:WVY524351 P589886:P589887 JM589886:JM589887 TI589886:TI589887 ADE589886:ADE589887 ANA589886:ANA589887 AWW589886:AWW589887 BGS589886:BGS589887 BQO589886:BQO589887 CAK589886:CAK589887 CKG589886:CKG589887 CUC589886:CUC589887 DDY589886:DDY589887 DNU589886:DNU589887 DXQ589886:DXQ589887 EHM589886:EHM589887 ERI589886:ERI589887 FBE589886:FBE589887 FLA589886:FLA589887 FUW589886:FUW589887 GES589886:GES589887 GOO589886:GOO589887 GYK589886:GYK589887 HIG589886:HIG589887 HSC589886:HSC589887 IBY589886:IBY589887 ILU589886:ILU589887 IVQ589886:IVQ589887 JFM589886:JFM589887 JPI589886:JPI589887 JZE589886:JZE589887 KJA589886:KJA589887 KSW589886:KSW589887 LCS589886:LCS589887 LMO589886:LMO589887 LWK589886:LWK589887 MGG589886:MGG589887 MQC589886:MQC589887 MZY589886:MZY589887 NJU589886:NJU589887 NTQ589886:NTQ589887 ODM589886:ODM589887 ONI589886:ONI589887 OXE589886:OXE589887 PHA589886:PHA589887 PQW589886:PQW589887 QAS589886:QAS589887 QKO589886:QKO589887 QUK589886:QUK589887 REG589886:REG589887 ROC589886:ROC589887 RXY589886:RXY589887 SHU589886:SHU589887 SRQ589886:SRQ589887 TBM589886:TBM589887 TLI589886:TLI589887 TVE589886:TVE589887 UFA589886:UFA589887 UOW589886:UOW589887 UYS589886:UYS589887 VIO589886:VIO589887 VSK589886:VSK589887 WCG589886:WCG589887 WMC589886:WMC589887 WVY589886:WVY589887 P655422:P655423 JM655422:JM655423 TI655422:TI655423 ADE655422:ADE655423 ANA655422:ANA655423 AWW655422:AWW655423 BGS655422:BGS655423 BQO655422:BQO655423 CAK655422:CAK655423 CKG655422:CKG655423 CUC655422:CUC655423 DDY655422:DDY655423 DNU655422:DNU655423 DXQ655422:DXQ655423 EHM655422:EHM655423 ERI655422:ERI655423 FBE655422:FBE655423 FLA655422:FLA655423 FUW655422:FUW655423 GES655422:GES655423 GOO655422:GOO655423 GYK655422:GYK655423 HIG655422:HIG655423 HSC655422:HSC655423 IBY655422:IBY655423 ILU655422:ILU655423 IVQ655422:IVQ655423 JFM655422:JFM655423 JPI655422:JPI655423 JZE655422:JZE655423 KJA655422:KJA655423 KSW655422:KSW655423 LCS655422:LCS655423 LMO655422:LMO655423 LWK655422:LWK655423 MGG655422:MGG655423 MQC655422:MQC655423 MZY655422:MZY655423 NJU655422:NJU655423 NTQ655422:NTQ655423 ODM655422:ODM655423 ONI655422:ONI655423 OXE655422:OXE655423 PHA655422:PHA655423 PQW655422:PQW655423 QAS655422:QAS655423 QKO655422:QKO655423 QUK655422:QUK655423 REG655422:REG655423 ROC655422:ROC655423 RXY655422:RXY655423 SHU655422:SHU655423 SRQ655422:SRQ655423 TBM655422:TBM655423 TLI655422:TLI655423 TVE655422:TVE655423 UFA655422:UFA655423 UOW655422:UOW655423 UYS655422:UYS655423 VIO655422:VIO655423 VSK655422:VSK655423 WCG655422:WCG655423 WMC655422:WMC655423 WVY655422:WVY655423 P720958:P720959 JM720958:JM720959 TI720958:TI720959 ADE720958:ADE720959 ANA720958:ANA720959 AWW720958:AWW720959 BGS720958:BGS720959 BQO720958:BQO720959 CAK720958:CAK720959 CKG720958:CKG720959 CUC720958:CUC720959 DDY720958:DDY720959 DNU720958:DNU720959 DXQ720958:DXQ720959 EHM720958:EHM720959 ERI720958:ERI720959 FBE720958:FBE720959 FLA720958:FLA720959 FUW720958:FUW720959 GES720958:GES720959 GOO720958:GOO720959 GYK720958:GYK720959 HIG720958:HIG720959 HSC720958:HSC720959 IBY720958:IBY720959 ILU720958:ILU720959 IVQ720958:IVQ720959 JFM720958:JFM720959 JPI720958:JPI720959 JZE720958:JZE720959 KJA720958:KJA720959 KSW720958:KSW720959 LCS720958:LCS720959 LMO720958:LMO720959 LWK720958:LWK720959 MGG720958:MGG720959 MQC720958:MQC720959 MZY720958:MZY720959 NJU720958:NJU720959 NTQ720958:NTQ720959 ODM720958:ODM720959 ONI720958:ONI720959 OXE720958:OXE720959 PHA720958:PHA720959 PQW720958:PQW720959 QAS720958:QAS720959 QKO720958:QKO720959 QUK720958:QUK720959 REG720958:REG720959 ROC720958:ROC720959 RXY720958:RXY720959 SHU720958:SHU720959 SRQ720958:SRQ720959 TBM720958:TBM720959 TLI720958:TLI720959 TVE720958:TVE720959 UFA720958:UFA720959 UOW720958:UOW720959 UYS720958:UYS720959 VIO720958:VIO720959 VSK720958:VSK720959 WCG720958:WCG720959 WMC720958:WMC720959 WVY720958:WVY720959 P786494:P786495 JM786494:JM786495 TI786494:TI786495 ADE786494:ADE786495 ANA786494:ANA786495 AWW786494:AWW786495 BGS786494:BGS786495 BQO786494:BQO786495 CAK786494:CAK786495 CKG786494:CKG786495 CUC786494:CUC786495 DDY786494:DDY786495 DNU786494:DNU786495 DXQ786494:DXQ786495 EHM786494:EHM786495 ERI786494:ERI786495 FBE786494:FBE786495 FLA786494:FLA786495 FUW786494:FUW786495 GES786494:GES786495 GOO786494:GOO786495 GYK786494:GYK786495 HIG786494:HIG786495 HSC786494:HSC786495 IBY786494:IBY786495 ILU786494:ILU786495 IVQ786494:IVQ786495 JFM786494:JFM786495 JPI786494:JPI786495 JZE786494:JZE786495 KJA786494:KJA786495 KSW786494:KSW786495 LCS786494:LCS786495 LMO786494:LMO786495 LWK786494:LWK786495 MGG786494:MGG786495 MQC786494:MQC786495 MZY786494:MZY786495 NJU786494:NJU786495 NTQ786494:NTQ786495 ODM786494:ODM786495 ONI786494:ONI786495 OXE786494:OXE786495 PHA786494:PHA786495 PQW786494:PQW786495 QAS786494:QAS786495 QKO786494:QKO786495 QUK786494:QUK786495 REG786494:REG786495 ROC786494:ROC786495 RXY786494:RXY786495 SHU786494:SHU786495 SRQ786494:SRQ786495 TBM786494:TBM786495 TLI786494:TLI786495 TVE786494:TVE786495 UFA786494:UFA786495 UOW786494:UOW786495 UYS786494:UYS786495 VIO786494:VIO786495 VSK786494:VSK786495 WCG786494:WCG786495 WMC786494:WMC786495 WVY786494:WVY786495 P852030:P852031 JM852030:JM852031 TI852030:TI852031 ADE852030:ADE852031 ANA852030:ANA852031 AWW852030:AWW852031 BGS852030:BGS852031 BQO852030:BQO852031 CAK852030:CAK852031 CKG852030:CKG852031 CUC852030:CUC852031 DDY852030:DDY852031 DNU852030:DNU852031 DXQ852030:DXQ852031 EHM852030:EHM852031 ERI852030:ERI852031 FBE852030:FBE852031 FLA852030:FLA852031 FUW852030:FUW852031 GES852030:GES852031 GOO852030:GOO852031 GYK852030:GYK852031 HIG852030:HIG852031 HSC852030:HSC852031 IBY852030:IBY852031 ILU852030:ILU852031 IVQ852030:IVQ852031 JFM852030:JFM852031 JPI852030:JPI852031 JZE852030:JZE852031 KJA852030:KJA852031 KSW852030:KSW852031 LCS852030:LCS852031 LMO852030:LMO852031 LWK852030:LWK852031 MGG852030:MGG852031 MQC852030:MQC852031 MZY852030:MZY852031 NJU852030:NJU852031 NTQ852030:NTQ852031 ODM852030:ODM852031 ONI852030:ONI852031 OXE852030:OXE852031 PHA852030:PHA852031 PQW852030:PQW852031 QAS852030:QAS852031 QKO852030:QKO852031 QUK852030:QUK852031 REG852030:REG852031 ROC852030:ROC852031 RXY852030:RXY852031 SHU852030:SHU852031 SRQ852030:SRQ852031 TBM852030:TBM852031 TLI852030:TLI852031 TVE852030:TVE852031 UFA852030:UFA852031 UOW852030:UOW852031 UYS852030:UYS852031 VIO852030:VIO852031 VSK852030:VSK852031 WCG852030:WCG852031 WMC852030:WMC852031 WVY852030:WVY852031 P917566:P917567 JM917566:JM917567 TI917566:TI917567 ADE917566:ADE917567 ANA917566:ANA917567 AWW917566:AWW917567 BGS917566:BGS917567 BQO917566:BQO917567 CAK917566:CAK917567 CKG917566:CKG917567 CUC917566:CUC917567 DDY917566:DDY917567 DNU917566:DNU917567 DXQ917566:DXQ917567 EHM917566:EHM917567 ERI917566:ERI917567 FBE917566:FBE917567 FLA917566:FLA917567 FUW917566:FUW917567 GES917566:GES917567 GOO917566:GOO917567 GYK917566:GYK917567 HIG917566:HIG917567 HSC917566:HSC917567 IBY917566:IBY917567 ILU917566:ILU917567 IVQ917566:IVQ917567 JFM917566:JFM917567 JPI917566:JPI917567 JZE917566:JZE917567 KJA917566:KJA917567 KSW917566:KSW917567 LCS917566:LCS917567 LMO917566:LMO917567 LWK917566:LWK917567 MGG917566:MGG917567 MQC917566:MQC917567 MZY917566:MZY917567 NJU917566:NJU917567 NTQ917566:NTQ917567 ODM917566:ODM917567 ONI917566:ONI917567 OXE917566:OXE917567 PHA917566:PHA917567 PQW917566:PQW917567 QAS917566:QAS917567 QKO917566:QKO917567 QUK917566:QUK917567 REG917566:REG917567 ROC917566:ROC917567 RXY917566:RXY917567 SHU917566:SHU917567 SRQ917566:SRQ917567 TBM917566:TBM917567 TLI917566:TLI917567 TVE917566:TVE917567 UFA917566:UFA917567 UOW917566:UOW917567 UYS917566:UYS917567 VIO917566:VIO917567 VSK917566:VSK917567 WCG917566:WCG917567 WMC917566:WMC917567 WVY917566:WVY917567 P983102:P983103 JM983102:JM983103 TI983102:TI983103 ADE983102:ADE983103 ANA983102:ANA983103 AWW983102:AWW983103 BGS983102:BGS983103 BQO983102:BQO983103 CAK983102:CAK983103 CKG983102:CKG983103 CUC983102:CUC983103 DDY983102:DDY983103 DNU983102:DNU983103 DXQ983102:DXQ983103 EHM983102:EHM983103 ERI983102:ERI983103 FBE983102:FBE983103 FLA983102:FLA983103 FUW983102:FUW983103 GES983102:GES983103 GOO983102:GOO983103 GYK983102:GYK983103 HIG983102:HIG983103 HSC983102:HSC983103 IBY983102:IBY983103 ILU983102:ILU983103 IVQ983102:IVQ983103 JFM983102:JFM983103 JPI983102:JPI983103 JZE983102:JZE983103 KJA983102:KJA983103 KSW983102:KSW983103 LCS983102:LCS983103 LMO983102:LMO983103 LWK983102:LWK983103 MGG983102:MGG983103 MQC983102:MQC983103 MZY983102:MZY983103 NJU983102:NJU983103 NTQ983102:NTQ983103 ODM983102:ODM983103 ONI983102:ONI983103 OXE983102:OXE983103 PHA983102:PHA983103 PQW983102:PQW983103 QAS983102:QAS983103 QKO983102:QKO983103 QUK983102:QUK983103 REG983102:REG983103 ROC983102:ROC983103 RXY983102:RXY983103 SHU983102:SHU983103 SRQ983102:SRQ983103 TBM983102:TBM983103 TLI983102:TLI983103 TVE983102:TVE983103 UFA983102:UFA983103 UOW983102:UOW983103 UYS983102:UYS983103 VIO983102:VIO983103 VSK983102:VSK983103 WCG983102:WCG983103 WMC983102:WMC983103 WVY983102:WVY983103 N30:N39 JM57:JM79 TI57:TI79 ADE57:ADE79 ANA57:ANA79 AWW57:AWW79 BGS57:BGS79 BQO57:BQO79 CAK57:CAK79 CKG57:CKG79 CUC57:CUC79 DDY57:DDY79 DNU57:DNU79 DXQ57:DXQ79 EHM57:EHM79 ERI57:ERI79 FBE57:FBE79 FLA57:FLA79 FUW57:FUW79 GES57:GES79 GOO57:GOO79 GYK57:GYK79 HIG57:HIG79 HSC57:HSC79 IBY57:IBY79 ILU57:ILU79 IVQ57:IVQ79 JFM57:JFM79 JPI57:JPI79 JZE57:JZE79 KJA57:KJA79 KSW57:KSW79 LCS57:LCS79 LMO57:LMO79 LWK57:LWK79 MGG57:MGG79 MQC57:MQC79 MZY57:MZY79 NJU57:NJU79 NTQ57:NTQ79 ODM57:ODM79 ONI57:ONI79 OXE57:OXE79 PHA57:PHA79 PQW57:PQW79 QAS57:QAS79 QKO57:QKO79 QUK57:QUK79 REG57:REG79 ROC57:ROC79 RXY57:RXY79 SHU57:SHU79 SRQ57:SRQ79 TBM57:TBM79 TLI57:TLI79 TVE57:TVE79 UFA57:UFA79 UOW57:UOW79 UYS57:UYS79 VIO57:VIO79 VSK57:VSK79 WCG57:WCG79 WMC57:WMC79 WVY57:WVY79 N57:N66 N84:N93 N111:N120 N138:N147 N165:N174">
      <formula1>1</formula1>
      <formula2>12</formula2>
    </dataValidation>
    <dataValidation type="whole" imeMode="off" operator="greaterThanOrEqual" allowBlank="1" showInputMessage="1" showErrorMessage="1" errorTitle="西暦入力" error="西暦でお願いします" prompt="西暦でお願いします" sqref="JL30:JL52 TH30:TH52 ADD30:ADD52 AMZ30:AMZ52 AWV30:AWV52 BGR30:BGR52 BQN30:BQN52 CAJ30:CAJ52 CKF30:CKF52 CUB30:CUB52 DDX30:DDX52 DNT30:DNT52 DXP30:DXP52 EHL30:EHL52 ERH30:ERH52 FBD30:FBD52 FKZ30:FKZ52 FUV30:FUV52 GER30:GER52 GON30:GON52 GYJ30:GYJ52 HIF30:HIF52 HSB30:HSB52 IBX30:IBX52 ILT30:ILT52 IVP30:IVP52 JFL30:JFL52 JPH30:JPH52 JZD30:JZD52 KIZ30:KIZ52 KSV30:KSV52 LCR30:LCR52 LMN30:LMN52 LWJ30:LWJ52 MGF30:MGF52 MQB30:MQB52 MZX30:MZX52 NJT30:NJT52 NTP30:NTP52 ODL30:ODL52 ONH30:ONH52 OXD30:OXD52 PGZ30:PGZ52 PQV30:PQV52 QAR30:QAR52 QKN30:QKN52 QUJ30:QUJ52 REF30:REF52 ROB30:ROB52 RXX30:RXX52 SHT30:SHT52 SRP30:SRP52 TBL30:TBL52 TLH30:TLH52 TVD30:TVD52 UEZ30:UEZ52 UOV30:UOV52 UYR30:UYR52 VIN30:VIN52 VSJ30:VSJ52 WCF30:WCF52 WMB30:WMB52 WVX30:WVX52 O65570:O65573 JL65570:JL65573 TH65570:TH65573 ADD65570:ADD65573 AMZ65570:AMZ65573 AWV65570:AWV65573 BGR65570:BGR65573 BQN65570:BQN65573 CAJ65570:CAJ65573 CKF65570:CKF65573 CUB65570:CUB65573 DDX65570:DDX65573 DNT65570:DNT65573 DXP65570:DXP65573 EHL65570:EHL65573 ERH65570:ERH65573 FBD65570:FBD65573 FKZ65570:FKZ65573 FUV65570:FUV65573 GER65570:GER65573 GON65570:GON65573 GYJ65570:GYJ65573 HIF65570:HIF65573 HSB65570:HSB65573 IBX65570:IBX65573 ILT65570:ILT65573 IVP65570:IVP65573 JFL65570:JFL65573 JPH65570:JPH65573 JZD65570:JZD65573 KIZ65570:KIZ65573 KSV65570:KSV65573 LCR65570:LCR65573 LMN65570:LMN65573 LWJ65570:LWJ65573 MGF65570:MGF65573 MQB65570:MQB65573 MZX65570:MZX65573 NJT65570:NJT65573 NTP65570:NTP65573 ODL65570:ODL65573 ONH65570:ONH65573 OXD65570:OXD65573 PGZ65570:PGZ65573 PQV65570:PQV65573 QAR65570:QAR65573 QKN65570:QKN65573 QUJ65570:QUJ65573 REF65570:REF65573 ROB65570:ROB65573 RXX65570:RXX65573 SHT65570:SHT65573 SRP65570:SRP65573 TBL65570:TBL65573 TLH65570:TLH65573 TVD65570:TVD65573 UEZ65570:UEZ65573 UOV65570:UOV65573 UYR65570:UYR65573 VIN65570:VIN65573 VSJ65570:VSJ65573 WCF65570:WCF65573 WMB65570:WMB65573 WVX65570:WVX65573 O131106:O131109 JL131106:JL131109 TH131106:TH131109 ADD131106:ADD131109 AMZ131106:AMZ131109 AWV131106:AWV131109 BGR131106:BGR131109 BQN131106:BQN131109 CAJ131106:CAJ131109 CKF131106:CKF131109 CUB131106:CUB131109 DDX131106:DDX131109 DNT131106:DNT131109 DXP131106:DXP131109 EHL131106:EHL131109 ERH131106:ERH131109 FBD131106:FBD131109 FKZ131106:FKZ131109 FUV131106:FUV131109 GER131106:GER131109 GON131106:GON131109 GYJ131106:GYJ131109 HIF131106:HIF131109 HSB131106:HSB131109 IBX131106:IBX131109 ILT131106:ILT131109 IVP131106:IVP131109 JFL131106:JFL131109 JPH131106:JPH131109 JZD131106:JZD131109 KIZ131106:KIZ131109 KSV131106:KSV131109 LCR131106:LCR131109 LMN131106:LMN131109 LWJ131106:LWJ131109 MGF131106:MGF131109 MQB131106:MQB131109 MZX131106:MZX131109 NJT131106:NJT131109 NTP131106:NTP131109 ODL131106:ODL131109 ONH131106:ONH131109 OXD131106:OXD131109 PGZ131106:PGZ131109 PQV131106:PQV131109 QAR131106:QAR131109 QKN131106:QKN131109 QUJ131106:QUJ131109 REF131106:REF131109 ROB131106:ROB131109 RXX131106:RXX131109 SHT131106:SHT131109 SRP131106:SRP131109 TBL131106:TBL131109 TLH131106:TLH131109 TVD131106:TVD131109 UEZ131106:UEZ131109 UOV131106:UOV131109 UYR131106:UYR131109 VIN131106:VIN131109 VSJ131106:VSJ131109 WCF131106:WCF131109 WMB131106:WMB131109 WVX131106:WVX131109 O196642:O196645 JL196642:JL196645 TH196642:TH196645 ADD196642:ADD196645 AMZ196642:AMZ196645 AWV196642:AWV196645 BGR196642:BGR196645 BQN196642:BQN196645 CAJ196642:CAJ196645 CKF196642:CKF196645 CUB196642:CUB196645 DDX196642:DDX196645 DNT196642:DNT196645 DXP196642:DXP196645 EHL196642:EHL196645 ERH196642:ERH196645 FBD196642:FBD196645 FKZ196642:FKZ196645 FUV196642:FUV196645 GER196642:GER196645 GON196642:GON196645 GYJ196642:GYJ196645 HIF196642:HIF196645 HSB196642:HSB196645 IBX196642:IBX196645 ILT196642:ILT196645 IVP196642:IVP196645 JFL196642:JFL196645 JPH196642:JPH196645 JZD196642:JZD196645 KIZ196642:KIZ196645 KSV196642:KSV196645 LCR196642:LCR196645 LMN196642:LMN196645 LWJ196642:LWJ196645 MGF196642:MGF196645 MQB196642:MQB196645 MZX196642:MZX196645 NJT196642:NJT196645 NTP196642:NTP196645 ODL196642:ODL196645 ONH196642:ONH196645 OXD196642:OXD196645 PGZ196642:PGZ196645 PQV196642:PQV196645 QAR196642:QAR196645 QKN196642:QKN196645 QUJ196642:QUJ196645 REF196642:REF196645 ROB196642:ROB196645 RXX196642:RXX196645 SHT196642:SHT196645 SRP196642:SRP196645 TBL196642:TBL196645 TLH196642:TLH196645 TVD196642:TVD196645 UEZ196642:UEZ196645 UOV196642:UOV196645 UYR196642:UYR196645 VIN196642:VIN196645 VSJ196642:VSJ196645 WCF196642:WCF196645 WMB196642:WMB196645 WVX196642:WVX196645 O262178:O262181 JL262178:JL262181 TH262178:TH262181 ADD262178:ADD262181 AMZ262178:AMZ262181 AWV262178:AWV262181 BGR262178:BGR262181 BQN262178:BQN262181 CAJ262178:CAJ262181 CKF262178:CKF262181 CUB262178:CUB262181 DDX262178:DDX262181 DNT262178:DNT262181 DXP262178:DXP262181 EHL262178:EHL262181 ERH262178:ERH262181 FBD262178:FBD262181 FKZ262178:FKZ262181 FUV262178:FUV262181 GER262178:GER262181 GON262178:GON262181 GYJ262178:GYJ262181 HIF262178:HIF262181 HSB262178:HSB262181 IBX262178:IBX262181 ILT262178:ILT262181 IVP262178:IVP262181 JFL262178:JFL262181 JPH262178:JPH262181 JZD262178:JZD262181 KIZ262178:KIZ262181 KSV262178:KSV262181 LCR262178:LCR262181 LMN262178:LMN262181 LWJ262178:LWJ262181 MGF262178:MGF262181 MQB262178:MQB262181 MZX262178:MZX262181 NJT262178:NJT262181 NTP262178:NTP262181 ODL262178:ODL262181 ONH262178:ONH262181 OXD262178:OXD262181 PGZ262178:PGZ262181 PQV262178:PQV262181 QAR262178:QAR262181 QKN262178:QKN262181 QUJ262178:QUJ262181 REF262178:REF262181 ROB262178:ROB262181 RXX262178:RXX262181 SHT262178:SHT262181 SRP262178:SRP262181 TBL262178:TBL262181 TLH262178:TLH262181 TVD262178:TVD262181 UEZ262178:UEZ262181 UOV262178:UOV262181 UYR262178:UYR262181 VIN262178:VIN262181 VSJ262178:VSJ262181 WCF262178:WCF262181 WMB262178:WMB262181 WVX262178:WVX262181 O327714:O327717 JL327714:JL327717 TH327714:TH327717 ADD327714:ADD327717 AMZ327714:AMZ327717 AWV327714:AWV327717 BGR327714:BGR327717 BQN327714:BQN327717 CAJ327714:CAJ327717 CKF327714:CKF327717 CUB327714:CUB327717 DDX327714:DDX327717 DNT327714:DNT327717 DXP327714:DXP327717 EHL327714:EHL327717 ERH327714:ERH327717 FBD327714:FBD327717 FKZ327714:FKZ327717 FUV327714:FUV327717 GER327714:GER327717 GON327714:GON327717 GYJ327714:GYJ327717 HIF327714:HIF327717 HSB327714:HSB327717 IBX327714:IBX327717 ILT327714:ILT327717 IVP327714:IVP327717 JFL327714:JFL327717 JPH327714:JPH327717 JZD327714:JZD327717 KIZ327714:KIZ327717 KSV327714:KSV327717 LCR327714:LCR327717 LMN327714:LMN327717 LWJ327714:LWJ327717 MGF327714:MGF327717 MQB327714:MQB327717 MZX327714:MZX327717 NJT327714:NJT327717 NTP327714:NTP327717 ODL327714:ODL327717 ONH327714:ONH327717 OXD327714:OXD327717 PGZ327714:PGZ327717 PQV327714:PQV327717 QAR327714:QAR327717 QKN327714:QKN327717 QUJ327714:QUJ327717 REF327714:REF327717 ROB327714:ROB327717 RXX327714:RXX327717 SHT327714:SHT327717 SRP327714:SRP327717 TBL327714:TBL327717 TLH327714:TLH327717 TVD327714:TVD327717 UEZ327714:UEZ327717 UOV327714:UOV327717 UYR327714:UYR327717 VIN327714:VIN327717 VSJ327714:VSJ327717 WCF327714:WCF327717 WMB327714:WMB327717 WVX327714:WVX327717 O393250:O393253 JL393250:JL393253 TH393250:TH393253 ADD393250:ADD393253 AMZ393250:AMZ393253 AWV393250:AWV393253 BGR393250:BGR393253 BQN393250:BQN393253 CAJ393250:CAJ393253 CKF393250:CKF393253 CUB393250:CUB393253 DDX393250:DDX393253 DNT393250:DNT393253 DXP393250:DXP393253 EHL393250:EHL393253 ERH393250:ERH393253 FBD393250:FBD393253 FKZ393250:FKZ393253 FUV393250:FUV393253 GER393250:GER393253 GON393250:GON393253 GYJ393250:GYJ393253 HIF393250:HIF393253 HSB393250:HSB393253 IBX393250:IBX393253 ILT393250:ILT393253 IVP393250:IVP393253 JFL393250:JFL393253 JPH393250:JPH393253 JZD393250:JZD393253 KIZ393250:KIZ393253 KSV393250:KSV393253 LCR393250:LCR393253 LMN393250:LMN393253 LWJ393250:LWJ393253 MGF393250:MGF393253 MQB393250:MQB393253 MZX393250:MZX393253 NJT393250:NJT393253 NTP393250:NTP393253 ODL393250:ODL393253 ONH393250:ONH393253 OXD393250:OXD393253 PGZ393250:PGZ393253 PQV393250:PQV393253 QAR393250:QAR393253 QKN393250:QKN393253 QUJ393250:QUJ393253 REF393250:REF393253 ROB393250:ROB393253 RXX393250:RXX393253 SHT393250:SHT393253 SRP393250:SRP393253 TBL393250:TBL393253 TLH393250:TLH393253 TVD393250:TVD393253 UEZ393250:UEZ393253 UOV393250:UOV393253 UYR393250:UYR393253 VIN393250:VIN393253 VSJ393250:VSJ393253 WCF393250:WCF393253 WMB393250:WMB393253 WVX393250:WVX393253 O458786:O458789 JL458786:JL458789 TH458786:TH458789 ADD458786:ADD458789 AMZ458786:AMZ458789 AWV458786:AWV458789 BGR458786:BGR458789 BQN458786:BQN458789 CAJ458786:CAJ458789 CKF458786:CKF458789 CUB458786:CUB458789 DDX458786:DDX458789 DNT458786:DNT458789 DXP458786:DXP458789 EHL458786:EHL458789 ERH458786:ERH458789 FBD458786:FBD458789 FKZ458786:FKZ458789 FUV458786:FUV458789 GER458786:GER458789 GON458786:GON458789 GYJ458786:GYJ458789 HIF458786:HIF458789 HSB458786:HSB458789 IBX458786:IBX458789 ILT458786:ILT458789 IVP458786:IVP458789 JFL458786:JFL458789 JPH458786:JPH458789 JZD458786:JZD458789 KIZ458786:KIZ458789 KSV458786:KSV458789 LCR458786:LCR458789 LMN458786:LMN458789 LWJ458786:LWJ458789 MGF458786:MGF458789 MQB458786:MQB458789 MZX458786:MZX458789 NJT458786:NJT458789 NTP458786:NTP458789 ODL458786:ODL458789 ONH458786:ONH458789 OXD458786:OXD458789 PGZ458786:PGZ458789 PQV458786:PQV458789 QAR458786:QAR458789 QKN458786:QKN458789 QUJ458786:QUJ458789 REF458786:REF458789 ROB458786:ROB458789 RXX458786:RXX458789 SHT458786:SHT458789 SRP458786:SRP458789 TBL458786:TBL458789 TLH458786:TLH458789 TVD458786:TVD458789 UEZ458786:UEZ458789 UOV458786:UOV458789 UYR458786:UYR458789 VIN458786:VIN458789 VSJ458786:VSJ458789 WCF458786:WCF458789 WMB458786:WMB458789 WVX458786:WVX458789 O524322:O524325 JL524322:JL524325 TH524322:TH524325 ADD524322:ADD524325 AMZ524322:AMZ524325 AWV524322:AWV524325 BGR524322:BGR524325 BQN524322:BQN524325 CAJ524322:CAJ524325 CKF524322:CKF524325 CUB524322:CUB524325 DDX524322:DDX524325 DNT524322:DNT524325 DXP524322:DXP524325 EHL524322:EHL524325 ERH524322:ERH524325 FBD524322:FBD524325 FKZ524322:FKZ524325 FUV524322:FUV524325 GER524322:GER524325 GON524322:GON524325 GYJ524322:GYJ524325 HIF524322:HIF524325 HSB524322:HSB524325 IBX524322:IBX524325 ILT524322:ILT524325 IVP524322:IVP524325 JFL524322:JFL524325 JPH524322:JPH524325 JZD524322:JZD524325 KIZ524322:KIZ524325 KSV524322:KSV524325 LCR524322:LCR524325 LMN524322:LMN524325 LWJ524322:LWJ524325 MGF524322:MGF524325 MQB524322:MQB524325 MZX524322:MZX524325 NJT524322:NJT524325 NTP524322:NTP524325 ODL524322:ODL524325 ONH524322:ONH524325 OXD524322:OXD524325 PGZ524322:PGZ524325 PQV524322:PQV524325 QAR524322:QAR524325 QKN524322:QKN524325 QUJ524322:QUJ524325 REF524322:REF524325 ROB524322:ROB524325 RXX524322:RXX524325 SHT524322:SHT524325 SRP524322:SRP524325 TBL524322:TBL524325 TLH524322:TLH524325 TVD524322:TVD524325 UEZ524322:UEZ524325 UOV524322:UOV524325 UYR524322:UYR524325 VIN524322:VIN524325 VSJ524322:VSJ524325 WCF524322:WCF524325 WMB524322:WMB524325 WVX524322:WVX524325 O589858:O589861 JL589858:JL589861 TH589858:TH589861 ADD589858:ADD589861 AMZ589858:AMZ589861 AWV589858:AWV589861 BGR589858:BGR589861 BQN589858:BQN589861 CAJ589858:CAJ589861 CKF589858:CKF589861 CUB589858:CUB589861 DDX589858:DDX589861 DNT589858:DNT589861 DXP589858:DXP589861 EHL589858:EHL589861 ERH589858:ERH589861 FBD589858:FBD589861 FKZ589858:FKZ589861 FUV589858:FUV589861 GER589858:GER589861 GON589858:GON589861 GYJ589858:GYJ589861 HIF589858:HIF589861 HSB589858:HSB589861 IBX589858:IBX589861 ILT589858:ILT589861 IVP589858:IVP589861 JFL589858:JFL589861 JPH589858:JPH589861 JZD589858:JZD589861 KIZ589858:KIZ589861 KSV589858:KSV589861 LCR589858:LCR589861 LMN589858:LMN589861 LWJ589858:LWJ589861 MGF589858:MGF589861 MQB589858:MQB589861 MZX589858:MZX589861 NJT589858:NJT589861 NTP589858:NTP589861 ODL589858:ODL589861 ONH589858:ONH589861 OXD589858:OXD589861 PGZ589858:PGZ589861 PQV589858:PQV589861 QAR589858:QAR589861 QKN589858:QKN589861 QUJ589858:QUJ589861 REF589858:REF589861 ROB589858:ROB589861 RXX589858:RXX589861 SHT589858:SHT589861 SRP589858:SRP589861 TBL589858:TBL589861 TLH589858:TLH589861 TVD589858:TVD589861 UEZ589858:UEZ589861 UOV589858:UOV589861 UYR589858:UYR589861 VIN589858:VIN589861 VSJ589858:VSJ589861 WCF589858:WCF589861 WMB589858:WMB589861 WVX589858:WVX589861 O655394:O655397 JL655394:JL655397 TH655394:TH655397 ADD655394:ADD655397 AMZ655394:AMZ655397 AWV655394:AWV655397 BGR655394:BGR655397 BQN655394:BQN655397 CAJ655394:CAJ655397 CKF655394:CKF655397 CUB655394:CUB655397 DDX655394:DDX655397 DNT655394:DNT655397 DXP655394:DXP655397 EHL655394:EHL655397 ERH655394:ERH655397 FBD655394:FBD655397 FKZ655394:FKZ655397 FUV655394:FUV655397 GER655394:GER655397 GON655394:GON655397 GYJ655394:GYJ655397 HIF655394:HIF655397 HSB655394:HSB655397 IBX655394:IBX655397 ILT655394:ILT655397 IVP655394:IVP655397 JFL655394:JFL655397 JPH655394:JPH655397 JZD655394:JZD655397 KIZ655394:KIZ655397 KSV655394:KSV655397 LCR655394:LCR655397 LMN655394:LMN655397 LWJ655394:LWJ655397 MGF655394:MGF655397 MQB655394:MQB655397 MZX655394:MZX655397 NJT655394:NJT655397 NTP655394:NTP655397 ODL655394:ODL655397 ONH655394:ONH655397 OXD655394:OXD655397 PGZ655394:PGZ655397 PQV655394:PQV655397 QAR655394:QAR655397 QKN655394:QKN655397 QUJ655394:QUJ655397 REF655394:REF655397 ROB655394:ROB655397 RXX655394:RXX655397 SHT655394:SHT655397 SRP655394:SRP655397 TBL655394:TBL655397 TLH655394:TLH655397 TVD655394:TVD655397 UEZ655394:UEZ655397 UOV655394:UOV655397 UYR655394:UYR655397 VIN655394:VIN655397 VSJ655394:VSJ655397 WCF655394:WCF655397 WMB655394:WMB655397 WVX655394:WVX655397 O720930:O720933 JL720930:JL720933 TH720930:TH720933 ADD720930:ADD720933 AMZ720930:AMZ720933 AWV720930:AWV720933 BGR720930:BGR720933 BQN720930:BQN720933 CAJ720930:CAJ720933 CKF720930:CKF720933 CUB720930:CUB720933 DDX720930:DDX720933 DNT720930:DNT720933 DXP720930:DXP720933 EHL720930:EHL720933 ERH720930:ERH720933 FBD720930:FBD720933 FKZ720930:FKZ720933 FUV720930:FUV720933 GER720930:GER720933 GON720930:GON720933 GYJ720930:GYJ720933 HIF720930:HIF720933 HSB720930:HSB720933 IBX720930:IBX720933 ILT720930:ILT720933 IVP720930:IVP720933 JFL720930:JFL720933 JPH720930:JPH720933 JZD720930:JZD720933 KIZ720930:KIZ720933 KSV720930:KSV720933 LCR720930:LCR720933 LMN720930:LMN720933 LWJ720930:LWJ720933 MGF720930:MGF720933 MQB720930:MQB720933 MZX720930:MZX720933 NJT720930:NJT720933 NTP720930:NTP720933 ODL720930:ODL720933 ONH720930:ONH720933 OXD720930:OXD720933 PGZ720930:PGZ720933 PQV720930:PQV720933 QAR720930:QAR720933 QKN720930:QKN720933 QUJ720930:QUJ720933 REF720930:REF720933 ROB720930:ROB720933 RXX720930:RXX720933 SHT720930:SHT720933 SRP720930:SRP720933 TBL720930:TBL720933 TLH720930:TLH720933 TVD720930:TVD720933 UEZ720930:UEZ720933 UOV720930:UOV720933 UYR720930:UYR720933 VIN720930:VIN720933 VSJ720930:VSJ720933 WCF720930:WCF720933 WMB720930:WMB720933 WVX720930:WVX720933 O786466:O786469 JL786466:JL786469 TH786466:TH786469 ADD786466:ADD786469 AMZ786466:AMZ786469 AWV786466:AWV786469 BGR786466:BGR786469 BQN786466:BQN786469 CAJ786466:CAJ786469 CKF786466:CKF786469 CUB786466:CUB786469 DDX786466:DDX786469 DNT786466:DNT786469 DXP786466:DXP786469 EHL786466:EHL786469 ERH786466:ERH786469 FBD786466:FBD786469 FKZ786466:FKZ786469 FUV786466:FUV786469 GER786466:GER786469 GON786466:GON786469 GYJ786466:GYJ786469 HIF786466:HIF786469 HSB786466:HSB786469 IBX786466:IBX786469 ILT786466:ILT786469 IVP786466:IVP786469 JFL786466:JFL786469 JPH786466:JPH786469 JZD786466:JZD786469 KIZ786466:KIZ786469 KSV786466:KSV786469 LCR786466:LCR786469 LMN786466:LMN786469 LWJ786466:LWJ786469 MGF786466:MGF786469 MQB786466:MQB786469 MZX786466:MZX786469 NJT786466:NJT786469 NTP786466:NTP786469 ODL786466:ODL786469 ONH786466:ONH786469 OXD786466:OXD786469 PGZ786466:PGZ786469 PQV786466:PQV786469 QAR786466:QAR786469 QKN786466:QKN786469 QUJ786466:QUJ786469 REF786466:REF786469 ROB786466:ROB786469 RXX786466:RXX786469 SHT786466:SHT786469 SRP786466:SRP786469 TBL786466:TBL786469 TLH786466:TLH786469 TVD786466:TVD786469 UEZ786466:UEZ786469 UOV786466:UOV786469 UYR786466:UYR786469 VIN786466:VIN786469 VSJ786466:VSJ786469 WCF786466:WCF786469 WMB786466:WMB786469 WVX786466:WVX786469 O852002:O852005 JL852002:JL852005 TH852002:TH852005 ADD852002:ADD852005 AMZ852002:AMZ852005 AWV852002:AWV852005 BGR852002:BGR852005 BQN852002:BQN852005 CAJ852002:CAJ852005 CKF852002:CKF852005 CUB852002:CUB852005 DDX852002:DDX852005 DNT852002:DNT852005 DXP852002:DXP852005 EHL852002:EHL852005 ERH852002:ERH852005 FBD852002:FBD852005 FKZ852002:FKZ852005 FUV852002:FUV852005 GER852002:GER852005 GON852002:GON852005 GYJ852002:GYJ852005 HIF852002:HIF852005 HSB852002:HSB852005 IBX852002:IBX852005 ILT852002:ILT852005 IVP852002:IVP852005 JFL852002:JFL852005 JPH852002:JPH852005 JZD852002:JZD852005 KIZ852002:KIZ852005 KSV852002:KSV852005 LCR852002:LCR852005 LMN852002:LMN852005 LWJ852002:LWJ852005 MGF852002:MGF852005 MQB852002:MQB852005 MZX852002:MZX852005 NJT852002:NJT852005 NTP852002:NTP852005 ODL852002:ODL852005 ONH852002:ONH852005 OXD852002:OXD852005 PGZ852002:PGZ852005 PQV852002:PQV852005 QAR852002:QAR852005 QKN852002:QKN852005 QUJ852002:QUJ852005 REF852002:REF852005 ROB852002:ROB852005 RXX852002:RXX852005 SHT852002:SHT852005 SRP852002:SRP852005 TBL852002:TBL852005 TLH852002:TLH852005 TVD852002:TVD852005 UEZ852002:UEZ852005 UOV852002:UOV852005 UYR852002:UYR852005 VIN852002:VIN852005 VSJ852002:VSJ852005 WCF852002:WCF852005 WMB852002:WMB852005 WVX852002:WVX852005 O917538:O917541 JL917538:JL917541 TH917538:TH917541 ADD917538:ADD917541 AMZ917538:AMZ917541 AWV917538:AWV917541 BGR917538:BGR917541 BQN917538:BQN917541 CAJ917538:CAJ917541 CKF917538:CKF917541 CUB917538:CUB917541 DDX917538:DDX917541 DNT917538:DNT917541 DXP917538:DXP917541 EHL917538:EHL917541 ERH917538:ERH917541 FBD917538:FBD917541 FKZ917538:FKZ917541 FUV917538:FUV917541 GER917538:GER917541 GON917538:GON917541 GYJ917538:GYJ917541 HIF917538:HIF917541 HSB917538:HSB917541 IBX917538:IBX917541 ILT917538:ILT917541 IVP917538:IVP917541 JFL917538:JFL917541 JPH917538:JPH917541 JZD917538:JZD917541 KIZ917538:KIZ917541 KSV917538:KSV917541 LCR917538:LCR917541 LMN917538:LMN917541 LWJ917538:LWJ917541 MGF917538:MGF917541 MQB917538:MQB917541 MZX917538:MZX917541 NJT917538:NJT917541 NTP917538:NTP917541 ODL917538:ODL917541 ONH917538:ONH917541 OXD917538:OXD917541 PGZ917538:PGZ917541 PQV917538:PQV917541 QAR917538:QAR917541 QKN917538:QKN917541 QUJ917538:QUJ917541 REF917538:REF917541 ROB917538:ROB917541 RXX917538:RXX917541 SHT917538:SHT917541 SRP917538:SRP917541 TBL917538:TBL917541 TLH917538:TLH917541 TVD917538:TVD917541 UEZ917538:UEZ917541 UOV917538:UOV917541 UYR917538:UYR917541 VIN917538:VIN917541 VSJ917538:VSJ917541 WCF917538:WCF917541 WMB917538:WMB917541 WVX917538:WVX917541 O983074:O983077 JL983074:JL983077 TH983074:TH983077 ADD983074:ADD983077 AMZ983074:AMZ983077 AWV983074:AWV983077 BGR983074:BGR983077 BQN983074:BQN983077 CAJ983074:CAJ983077 CKF983074:CKF983077 CUB983074:CUB983077 DDX983074:DDX983077 DNT983074:DNT983077 DXP983074:DXP983077 EHL983074:EHL983077 ERH983074:ERH983077 FBD983074:FBD983077 FKZ983074:FKZ983077 FUV983074:FUV983077 GER983074:GER983077 GON983074:GON983077 GYJ983074:GYJ983077 HIF983074:HIF983077 HSB983074:HSB983077 IBX983074:IBX983077 ILT983074:ILT983077 IVP983074:IVP983077 JFL983074:JFL983077 JPH983074:JPH983077 JZD983074:JZD983077 KIZ983074:KIZ983077 KSV983074:KSV983077 LCR983074:LCR983077 LMN983074:LMN983077 LWJ983074:LWJ983077 MGF983074:MGF983077 MQB983074:MQB983077 MZX983074:MZX983077 NJT983074:NJT983077 NTP983074:NTP983077 ODL983074:ODL983077 ONH983074:ONH983077 OXD983074:OXD983077 PGZ983074:PGZ983077 PQV983074:PQV983077 QAR983074:QAR983077 QKN983074:QKN983077 QUJ983074:QUJ983077 REF983074:REF983077 ROB983074:ROB983077 RXX983074:RXX983077 SHT983074:SHT983077 SRP983074:SRP983077 TBL983074:TBL983077 TLH983074:TLH983077 TVD983074:TVD983077 UEZ983074:UEZ983077 UOV983074:UOV983077 UYR983074:UYR983077 VIN983074:VIN983077 VSJ983074:VSJ983077 WCF983074:WCF983077 WMB983074:WMB983077 WVX983074:WVX983077 O65538:O65544 JL65538:JL65544 TH65538:TH65544 ADD65538:ADD65544 AMZ65538:AMZ65544 AWV65538:AWV65544 BGR65538:BGR65544 BQN65538:BQN65544 CAJ65538:CAJ65544 CKF65538:CKF65544 CUB65538:CUB65544 DDX65538:DDX65544 DNT65538:DNT65544 DXP65538:DXP65544 EHL65538:EHL65544 ERH65538:ERH65544 FBD65538:FBD65544 FKZ65538:FKZ65544 FUV65538:FUV65544 GER65538:GER65544 GON65538:GON65544 GYJ65538:GYJ65544 HIF65538:HIF65544 HSB65538:HSB65544 IBX65538:IBX65544 ILT65538:ILT65544 IVP65538:IVP65544 JFL65538:JFL65544 JPH65538:JPH65544 JZD65538:JZD65544 KIZ65538:KIZ65544 KSV65538:KSV65544 LCR65538:LCR65544 LMN65538:LMN65544 LWJ65538:LWJ65544 MGF65538:MGF65544 MQB65538:MQB65544 MZX65538:MZX65544 NJT65538:NJT65544 NTP65538:NTP65544 ODL65538:ODL65544 ONH65538:ONH65544 OXD65538:OXD65544 PGZ65538:PGZ65544 PQV65538:PQV65544 QAR65538:QAR65544 QKN65538:QKN65544 QUJ65538:QUJ65544 REF65538:REF65544 ROB65538:ROB65544 RXX65538:RXX65544 SHT65538:SHT65544 SRP65538:SRP65544 TBL65538:TBL65544 TLH65538:TLH65544 TVD65538:TVD65544 UEZ65538:UEZ65544 UOV65538:UOV65544 UYR65538:UYR65544 VIN65538:VIN65544 VSJ65538:VSJ65544 WCF65538:WCF65544 WMB65538:WMB65544 WVX65538:WVX65544 O131074:O131080 JL131074:JL131080 TH131074:TH131080 ADD131074:ADD131080 AMZ131074:AMZ131080 AWV131074:AWV131080 BGR131074:BGR131080 BQN131074:BQN131080 CAJ131074:CAJ131080 CKF131074:CKF131080 CUB131074:CUB131080 DDX131074:DDX131080 DNT131074:DNT131080 DXP131074:DXP131080 EHL131074:EHL131080 ERH131074:ERH131080 FBD131074:FBD131080 FKZ131074:FKZ131080 FUV131074:FUV131080 GER131074:GER131080 GON131074:GON131080 GYJ131074:GYJ131080 HIF131074:HIF131080 HSB131074:HSB131080 IBX131074:IBX131080 ILT131074:ILT131080 IVP131074:IVP131080 JFL131074:JFL131080 JPH131074:JPH131080 JZD131074:JZD131080 KIZ131074:KIZ131080 KSV131074:KSV131080 LCR131074:LCR131080 LMN131074:LMN131080 LWJ131074:LWJ131080 MGF131074:MGF131080 MQB131074:MQB131080 MZX131074:MZX131080 NJT131074:NJT131080 NTP131074:NTP131080 ODL131074:ODL131080 ONH131074:ONH131080 OXD131074:OXD131080 PGZ131074:PGZ131080 PQV131074:PQV131080 QAR131074:QAR131080 QKN131074:QKN131080 QUJ131074:QUJ131080 REF131074:REF131080 ROB131074:ROB131080 RXX131074:RXX131080 SHT131074:SHT131080 SRP131074:SRP131080 TBL131074:TBL131080 TLH131074:TLH131080 TVD131074:TVD131080 UEZ131074:UEZ131080 UOV131074:UOV131080 UYR131074:UYR131080 VIN131074:VIN131080 VSJ131074:VSJ131080 WCF131074:WCF131080 WMB131074:WMB131080 WVX131074:WVX131080 O196610:O196616 JL196610:JL196616 TH196610:TH196616 ADD196610:ADD196616 AMZ196610:AMZ196616 AWV196610:AWV196616 BGR196610:BGR196616 BQN196610:BQN196616 CAJ196610:CAJ196616 CKF196610:CKF196616 CUB196610:CUB196616 DDX196610:DDX196616 DNT196610:DNT196616 DXP196610:DXP196616 EHL196610:EHL196616 ERH196610:ERH196616 FBD196610:FBD196616 FKZ196610:FKZ196616 FUV196610:FUV196616 GER196610:GER196616 GON196610:GON196616 GYJ196610:GYJ196616 HIF196610:HIF196616 HSB196610:HSB196616 IBX196610:IBX196616 ILT196610:ILT196616 IVP196610:IVP196616 JFL196610:JFL196616 JPH196610:JPH196616 JZD196610:JZD196616 KIZ196610:KIZ196616 KSV196610:KSV196616 LCR196610:LCR196616 LMN196610:LMN196616 LWJ196610:LWJ196616 MGF196610:MGF196616 MQB196610:MQB196616 MZX196610:MZX196616 NJT196610:NJT196616 NTP196610:NTP196616 ODL196610:ODL196616 ONH196610:ONH196616 OXD196610:OXD196616 PGZ196610:PGZ196616 PQV196610:PQV196616 QAR196610:QAR196616 QKN196610:QKN196616 QUJ196610:QUJ196616 REF196610:REF196616 ROB196610:ROB196616 RXX196610:RXX196616 SHT196610:SHT196616 SRP196610:SRP196616 TBL196610:TBL196616 TLH196610:TLH196616 TVD196610:TVD196616 UEZ196610:UEZ196616 UOV196610:UOV196616 UYR196610:UYR196616 VIN196610:VIN196616 VSJ196610:VSJ196616 WCF196610:WCF196616 WMB196610:WMB196616 WVX196610:WVX196616 O262146:O262152 JL262146:JL262152 TH262146:TH262152 ADD262146:ADD262152 AMZ262146:AMZ262152 AWV262146:AWV262152 BGR262146:BGR262152 BQN262146:BQN262152 CAJ262146:CAJ262152 CKF262146:CKF262152 CUB262146:CUB262152 DDX262146:DDX262152 DNT262146:DNT262152 DXP262146:DXP262152 EHL262146:EHL262152 ERH262146:ERH262152 FBD262146:FBD262152 FKZ262146:FKZ262152 FUV262146:FUV262152 GER262146:GER262152 GON262146:GON262152 GYJ262146:GYJ262152 HIF262146:HIF262152 HSB262146:HSB262152 IBX262146:IBX262152 ILT262146:ILT262152 IVP262146:IVP262152 JFL262146:JFL262152 JPH262146:JPH262152 JZD262146:JZD262152 KIZ262146:KIZ262152 KSV262146:KSV262152 LCR262146:LCR262152 LMN262146:LMN262152 LWJ262146:LWJ262152 MGF262146:MGF262152 MQB262146:MQB262152 MZX262146:MZX262152 NJT262146:NJT262152 NTP262146:NTP262152 ODL262146:ODL262152 ONH262146:ONH262152 OXD262146:OXD262152 PGZ262146:PGZ262152 PQV262146:PQV262152 QAR262146:QAR262152 QKN262146:QKN262152 QUJ262146:QUJ262152 REF262146:REF262152 ROB262146:ROB262152 RXX262146:RXX262152 SHT262146:SHT262152 SRP262146:SRP262152 TBL262146:TBL262152 TLH262146:TLH262152 TVD262146:TVD262152 UEZ262146:UEZ262152 UOV262146:UOV262152 UYR262146:UYR262152 VIN262146:VIN262152 VSJ262146:VSJ262152 WCF262146:WCF262152 WMB262146:WMB262152 WVX262146:WVX262152 O327682:O327688 JL327682:JL327688 TH327682:TH327688 ADD327682:ADD327688 AMZ327682:AMZ327688 AWV327682:AWV327688 BGR327682:BGR327688 BQN327682:BQN327688 CAJ327682:CAJ327688 CKF327682:CKF327688 CUB327682:CUB327688 DDX327682:DDX327688 DNT327682:DNT327688 DXP327682:DXP327688 EHL327682:EHL327688 ERH327682:ERH327688 FBD327682:FBD327688 FKZ327682:FKZ327688 FUV327682:FUV327688 GER327682:GER327688 GON327682:GON327688 GYJ327682:GYJ327688 HIF327682:HIF327688 HSB327682:HSB327688 IBX327682:IBX327688 ILT327682:ILT327688 IVP327682:IVP327688 JFL327682:JFL327688 JPH327682:JPH327688 JZD327682:JZD327688 KIZ327682:KIZ327688 KSV327682:KSV327688 LCR327682:LCR327688 LMN327682:LMN327688 LWJ327682:LWJ327688 MGF327682:MGF327688 MQB327682:MQB327688 MZX327682:MZX327688 NJT327682:NJT327688 NTP327682:NTP327688 ODL327682:ODL327688 ONH327682:ONH327688 OXD327682:OXD327688 PGZ327682:PGZ327688 PQV327682:PQV327688 QAR327682:QAR327688 QKN327682:QKN327688 QUJ327682:QUJ327688 REF327682:REF327688 ROB327682:ROB327688 RXX327682:RXX327688 SHT327682:SHT327688 SRP327682:SRP327688 TBL327682:TBL327688 TLH327682:TLH327688 TVD327682:TVD327688 UEZ327682:UEZ327688 UOV327682:UOV327688 UYR327682:UYR327688 VIN327682:VIN327688 VSJ327682:VSJ327688 WCF327682:WCF327688 WMB327682:WMB327688 WVX327682:WVX327688 O393218:O393224 JL393218:JL393224 TH393218:TH393224 ADD393218:ADD393224 AMZ393218:AMZ393224 AWV393218:AWV393224 BGR393218:BGR393224 BQN393218:BQN393224 CAJ393218:CAJ393224 CKF393218:CKF393224 CUB393218:CUB393224 DDX393218:DDX393224 DNT393218:DNT393224 DXP393218:DXP393224 EHL393218:EHL393224 ERH393218:ERH393224 FBD393218:FBD393224 FKZ393218:FKZ393224 FUV393218:FUV393224 GER393218:GER393224 GON393218:GON393224 GYJ393218:GYJ393224 HIF393218:HIF393224 HSB393218:HSB393224 IBX393218:IBX393224 ILT393218:ILT393224 IVP393218:IVP393224 JFL393218:JFL393224 JPH393218:JPH393224 JZD393218:JZD393224 KIZ393218:KIZ393224 KSV393218:KSV393224 LCR393218:LCR393224 LMN393218:LMN393224 LWJ393218:LWJ393224 MGF393218:MGF393224 MQB393218:MQB393224 MZX393218:MZX393224 NJT393218:NJT393224 NTP393218:NTP393224 ODL393218:ODL393224 ONH393218:ONH393224 OXD393218:OXD393224 PGZ393218:PGZ393224 PQV393218:PQV393224 QAR393218:QAR393224 QKN393218:QKN393224 QUJ393218:QUJ393224 REF393218:REF393224 ROB393218:ROB393224 RXX393218:RXX393224 SHT393218:SHT393224 SRP393218:SRP393224 TBL393218:TBL393224 TLH393218:TLH393224 TVD393218:TVD393224 UEZ393218:UEZ393224 UOV393218:UOV393224 UYR393218:UYR393224 VIN393218:VIN393224 VSJ393218:VSJ393224 WCF393218:WCF393224 WMB393218:WMB393224 WVX393218:WVX393224 O458754:O458760 JL458754:JL458760 TH458754:TH458760 ADD458754:ADD458760 AMZ458754:AMZ458760 AWV458754:AWV458760 BGR458754:BGR458760 BQN458754:BQN458760 CAJ458754:CAJ458760 CKF458754:CKF458760 CUB458754:CUB458760 DDX458754:DDX458760 DNT458754:DNT458760 DXP458754:DXP458760 EHL458754:EHL458760 ERH458754:ERH458760 FBD458754:FBD458760 FKZ458754:FKZ458760 FUV458754:FUV458760 GER458754:GER458760 GON458754:GON458760 GYJ458754:GYJ458760 HIF458754:HIF458760 HSB458754:HSB458760 IBX458754:IBX458760 ILT458754:ILT458760 IVP458754:IVP458760 JFL458754:JFL458760 JPH458754:JPH458760 JZD458754:JZD458760 KIZ458754:KIZ458760 KSV458754:KSV458760 LCR458754:LCR458760 LMN458754:LMN458760 LWJ458754:LWJ458760 MGF458754:MGF458760 MQB458754:MQB458760 MZX458754:MZX458760 NJT458754:NJT458760 NTP458754:NTP458760 ODL458754:ODL458760 ONH458754:ONH458760 OXD458754:OXD458760 PGZ458754:PGZ458760 PQV458754:PQV458760 QAR458754:QAR458760 QKN458754:QKN458760 QUJ458754:QUJ458760 REF458754:REF458760 ROB458754:ROB458760 RXX458754:RXX458760 SHT458754:SHT458760 SRP458754:SRP458760 TBL458754:TBL458760 TLH458754:TLH458760 TVD458754:TVD458760 UEZ458754:UEZ458760 UOV458754:UOV458760 UYR458754:UYR458760 VIN458754:VIN458760 VSJ458754:VSJ458760 WCF458754:WCF458760 WMB458754:WMB458760 WVX458754:WVX458760 O524290:O524296 JL524290:JL524296 TH524290:TH524296 ADD524290:ADD524296 AMZ524290:AMZ524296 AWV524290:AWV524296 BGR524290:BGR524296 BQN524290:BQN524296 CAJ524290:CAJ524296 CKF524290:CKF524296 CUB524290:CUB524296 DDX524290:DDX524296 DNT524290:DNT524296 DXP524290:DXP524296 EHL524290:EHL524296 ERH524290:ERH524296 FBD524290:FBD524296 FKZ524290:FKZ524296 FUV524290:FUV524296 GER524290:GER524296 GON524290:GON524296 GYJ524290:GYJ524296 HIF524290:HIF524296 HSB524290:HSB524296 IBX524290:IBX524296 ILT524290:ILT524296 IVP524290:IVP524296 JFL524290:JFL524296 JPH524290:JPH524296 JZD524290:JZD524296 KIZ524290:KIZ524296 KSV524290:KSV524296 LCR524290:LCR524296 LMN524290:LMN524296 LWJ524290:LWJ524296 MGF524290:MGF524296 MQB524290:MQB524296 MZX524290:MZX524296 NJT524290:NJT524296 NTP524290:NTP524296 ODL524290:ODL524296 ONH524290:ONH524296 OXD524290:OXD524296 PGZ524290:PGZ524296 PQV524290:PQV524296 QAR524290:QAR524296 QKN524290:QKN524296 QUJ524290:QUJ524296 REF524290:REF524296 ROB524290:ROB524296 RXX524290:RXX524296 SHT524290:SHT524296 SRP524290:SRP524296 TBL524290:TBL524296 TLH524290:TLH524296 TVD524290:TVD524296 UEZ524290:UEZ524296 UOV524290:UOV524296 UYR524290:UYR524296 VIN524290:VIN524296 VSJ524290:VSJ524296 WCF524290:WCF524296 WMB524290:WMB524296 WVX524290:WVX524296 O589826:O589832 JL589826:JL589832 TH589826:TH589832 ADD589826:ADD589832 AMZ589826:AMZ589832 AWV589826:AWV589832 BGR589826:BGR589832 BQN589826:BQN589832 CAJ589826:CAJ589832 CKF589826:CKF589832 CUB589826:CUB589832 DDX589826:DDX589832 DNT589826:DNT589832 DXP589826:DXP589832 EHL589826:EHL589832 ERH589826:ERH589832 FBD589826:FBD589832 FKZ589826:FKZ589832 FUV589826:FUV589832 GER589826:GER589832 GON589826:GON589832 GYJ589826:GYJ589832 HIF589826:HIF589832 HSB589826:HSB589832 IBX589826:IBX589832 ILT589826:ILT589832 IVP589826:IVP589832 JFL589826:JFL589832 JPH589826:JPH589832 JZD589826:JZD589832 KIZ589826:KIZ589832 KSV589826:KSV589832 LCR589826:LCR589832 LMN589826:LMN589832 LWJ589826:LWJ589832 MGF589826:MGF589832 MQB589826:MQB589832 MZX589826:MZX589832 NJT589826:NJT589832 NTP589826:NTP589832 ODL589826:ODL589832 ONH589826:ONH589832 OXD589826:OXD589832 PGZ589826:PGZ589832 PQV589826:PQV589832 QAR589826:QAR589832 QKN589826:QKN589832 QUJ589826:QUJ589832 REF589826:REF589832 ROB589826:ROB589832 RXX589826:RXX589832 SHT589826:SHT589832 SRP589826:SRP589832 TBL589826:TBL589832 TLH589826:TLH589832 TVD589826:TVD589832 UEZ589826:UEZ589832 UOV589826:UOV589832 UYR589826:UYR589832 VIN589826:VIN589832 VSJ589826:VSJ589832 WCF589826:WCF589832 WMB589826:WMB589832 WVX589826:WVX589832 O655362:O655368 JL655362:JL655368 TH655362:TH655368 ADD655362:ADD655368 AMZ655362:AMZ655368 AWV655362:AWV655368 BGR655362:BGR655368 BQN655362:BQN655368 CAJ655362:CAJ655368 CKF655362:CKF655368 CUB655362:CUB655368 DDX655362:DDX655368 DNT655362:DNT655368 DXP655362:DXP655368 EHL655362:EHL655368 ERH655362:ERH655368 FBD655362:FBD655368 FKZ655362:FKZ655368 FUV655362:FUV655368 GER655362:GER655368 GON655362:GON655368 GYJ655362:GYJ655368 HIF655362:HIF655368 HSB655362:HSB655368 IBX655362:IBX655368 ILT655362:ILT655368 IVP655362:IVP655368 JFL655362:JFL655368 JPH655362:JPH655368 JZD655362:JZD655368 KIZ655362:KIZ655368 KSV655362:KSV655368 LCR655362:LCR655368 LMN655362:LMN655368 LWJ655362:LWJ655368 MGF655362:MGF655368 MQB655362:MQB655368 MZX655362:MZX655368 NJT655362:NJT655368 NTP655362:NTP655368 ODL655362:ODL655368 ONH655362:ONH655368 OXD655362:OXD655368 PGZ655362:PGZ655368 PQV655362:PQV655368 QAR655362:QAR655368 QKN655362:QKN655368 QUJ655362:QUJ655368 REF655362:REF655368 ROB655362:ROB655368 RXX655362:RXX655368 SHT655362:SHT655368 SRP655362:SRP655368 TBL655362:TBL655368 TLH655362:TLH655368 TVD655362:TVD655368 UEZ655362:UEZ655368 UOV655362:UOV655368 UYR655362:UYR655368 VIN655362:VIN655368 VSJ655362:VSJ655368 WCF655362:WCF655368 WMB655362:WMB655368 WVX655362:WVX655368 O720898:O720904 JL720898:JL720904 TH720898:TH720904 ADD720898:ADD720904 AMZ720898:AMZ720904 AWV720898:AWV720904 BGR720898:BGR720904 BQN720898:BQN720904 CAJ720898:CAJ720904 CKF720898:CKF720904 CUB720898:CUB720904 DDX720898:DDX720904 DNT720898:DNT720904 DXP720898:DXP720904 EHL720898:EHL720904 ERH720898:ERH720904 FBD720898:FBD720904 FKZ720898:FKZ720904 FUV720898:FUV720904 GER720898:GER720904 GON720898:GON720904 GYJ720898:GYJ720904 HIF720898:HIF720904 HSB720898:HSB720904 IBX720898:IBX720904 ILT720898:ILT720904 IVP720898:IVP720904 JFL720898:JFL720904 JPH720898:JPH720904 JZD720898:JZD720904 KIZ720898:KIZ720904 KSV720898:KSV720904 LCR720898:LCR720904 LMN720898:LMN720904 LWJ720898:LWJ720904 MGF720898:MGF720904 MQB720898:MQB720904 MZX720898:MZX720904 NJT720898:NJT720904 NTP720898:NTP720904 ODL720898:ODL720904 ONH720898:ONH720904 OXD720898:OXD720904 PGZ720898:PGZ720904 PQV720898:PQV720904 QAR720898:QAR720904 QKN720898:QKN720904 QUJ720898:QUJ720904 REF720898:REF720904 ROB720898:ROB720904 RXX720898:RXX720904 SHT720898:SHT720904 SRP720898:SRP720904 TBL720898:TBL720904 TLH720898:TLH720904 TVD720898:TVD720904 UEZ720898:UEZ720904 UOV720898:UOV720904 UYR720898:UYR720904 VIN720898:VIN720904 VSJ720898:VSJ720904 WCF720898:WCF720904 WMB720898:WMB720904 WVX720898:WVX720904 O786434:O786440 JL786434:JL786440 TH786434:TH786440 ADD786434:ADD786440 AMZ786434:AMZ786440 AWV786434:AWV786440 BGR786434:BGR786440 BQN786434:BQN786440 CAJ786434:CAJ786440 CKF786434:CKF786440 CUB786434:CUB786440 DDX786434:DDX786440 DNT786434:DNT786440 DXP786434:DXP786440 EHL786434:EHL786440 ERH786434:ERH786440 FBD786434:FBD786440 FKZ786434:FKZ786440 FUV786434:FUV786440 GER786434:GER786440 GON786434:GON786440 GYJ786434:GYJ786440 HIF786434:HIF786440 HSB786434:HSB786440 IBX786434:IBX786440 ILT786434:ILT786440 IVP786434:IVP786440 JFL786434:JFL786440 JPH786434:JPH786440 JZD786434:JZD786440 KIZ786434:KIZ786440 KSV786434:KSV786440 LCR786434:LCR786440 LMN786434:LMN786440 LWJ786434:LWJ786440 MGF786434:MGF786440 MQB786434:MQB786440 MZX786434:MZX786440 NJT786434:NJT786440 NTP786434:NTP786440 ODL786434:ODL786440 ONH786434:ONH786440 OXD786434:OXD786440 PGZ786434:PGZ786440 PQV786434:PQV786440 QAR786434:QAR786440 QKN786434:QKN786440 QUJ786434:QUJ786440 REF786434:REF786440 ROB786434:ROB786440 RXX786434:RXX786440 SHT786434:SHT786440 SRP786434:SRP786440 TBL786434:TBL786440 TLH786434:TLH786440 TVD786434:TVD786440 UEZ786434:UEZ786440 UOV786434:UOV786440 UYR786434:UYR786440 VIN786434:VIN786440 VSJ786434:VSJ786440 WCF786434:WCF786440 WMB786434:WMB786440 WVX786434:WVX786440 O851970:O851976 JL851970:JL851976 TH851970:TH851976 ADD851970:ADD851976 AMZ851970:AMZ851976 AWV851970:AWV851976 BGR851970:BGR851976 BQN851970:BQN851976 CAJ851970:CAJ851976 CKF851970:CKF851976 CUB851970:CUB851976 DDX851970:DDX851976 DNT851970:DNT851976 DXP851970:DXP851976 EHL851970:EHL851976 ERH851970:ERH851976 FBD851970:FBD851976 FKZ851970:FKZ851976 FUV851970:FUV851976 GER851970:GER851976 GON851970:GON851976 GYJ851970:GYJ851976 HIF851970:HIF851976 HSB851970:HSB851976 IBX851970:IBX851976 ILT851970:ILT851976 IVP851970:IVP851976 JFL851970:JFL851976 JPH851970:JPH851976 JZD851970:JZD851976 KIZ851970:KIZ851976 KSV851970:KSV851976 LCR851970:LCR851976 LMN851970:LMN851976 LWJ851970:LWJ851976 MGF851970:MGF851976 MQB851970:MQB851976 MZX851970:MZX851976 NJT851970:NJT851976 NTP851970:NTP851976 ODL851970:ODL851976 ONH851970:ONH851976 OXD851970:OXD851976 PGZ851970:PGZ851976 PQV851970:PQV851976 QAR851970:QAR851976 QKN851970:QKN851976 QUJ851970:QUJ851976 REF851970:REF851976 ROB851970:ROB851976 RXX851970:RXX851976 SHT851970:SHT851976 SRP851970:SRP851976 TBL851970:TBL851976 TLH851970:TLH851976 TVD851970:TVD851976 UEZ851970:UEZ851976 UOV851970:UOV851976 UYR851970:UYR851976 VIN851970:VIN851976 VSJ851970:VSJ851976 WCF851970:WCF851976 WMB851970:WMB851976 WVX851970:WVX851976 O917506:O917512 JL917506:JL917512 TH917506:TH917512 ADD917506:ADD917512 AMZ917506:AMZ917512 AWV917506:AWV917512 BGR917506:BGR917512 BQN917506:BQN917512 CAJ917506:CAJ917512 CKF917506:CKF917512 CUB917506:CUB917512 DDX917506:DDX917512 DNT917506:DNT917512 DXP917506:DXP917512 EHL917506:EHL917512 ERH917506:ERH917512 FBD917506:FBD917512 FKZ917506:FKZ917512 FUV917506:FUV917512 GER917506:GER917512 GON917506:GON917512 GYJ917506:GYJ917512 HIF917506:HIF917512 HSB917506:HSB917512 IBX917506:IBX917512 ILT917506:ILT917512 IVP917506:IVP917512 JFL917506:JFL917512 JPH917506:JPH917512 JZD917506:JZD917512 KIZ917506:KIZ917512 KSV917506:KSV917512 LCR917506:LCR917512 LMN917506:LMN917512 LWJ917506:LWJ917512 MGF917506:MGF917512 MQB917506:MQB917512 MZX917506:MZX917512 NJT917506:NJT917512 NTP917506:NTP917512 ODL917506:ODL917512 ONH917506:ONH917512 OXD917506:OXD917512 PGZ917506:PGZ917512 PQV917506:PQV917512 QAR917506:QAR917512 QKN917506:QKN917512 QUJ917506:QUJ917512 REF917506:REF917512 ROB917506:ROB917512 RXX917506:RXX917512 SHT917506:SHT917512 SRP917506:SRP917512 TBL917506:TBL917512 TLH917506:TLH917512 TVD917506:TVD917512 UEZ917506:UEZ917512 UOV917506:UOV917512 UYR917506:UYR917512 VIN917506:VIN917512 VSJ917506:VSJ917512 WCF917506:WCF917512 WMB917506:WMB917512 WVX917506:WVX917512 O983042:O983048 JL983042:JL983048 TH983042:TH983048 ADD983042:ADD983048 AMZ983042:AMZ983048 AWV983042:AWV983048 BGR983042:BGR983048 BQN983042:BQN983048 CAJ983042:CAJ983048 CKF983042:CKF983048 CUB983042:CUB983048 DDX983042:DDX983048 DNT983042:DNT983048 DXP983042:DXP983048 EHL983042:EHL983048 ERH983042:ERH983048 FBD983042:FBD983048 FKZ983042:FKZ983048 FUV983042:FUV983048 GER983042:GER983048 GON983042:GON983048 GYJ983042:GYJ983048 HIF983042:HIF983048 HSB983042:HSB983048 IBX983042:IBX983048 ILT983042:ILT983048 IVP983042:IVP983048 JFL983042:JFL983048 JPH983042:JPH983048 JZD983042:JZD983048 KIZ983042:KIZ983048 KSV983042:KSV983048 LCR983042:LCR983048 LMN983042:LMN983048 LWJ983042:LWJ983048 MGF983042:MGF983048 MQB983042:MQB983048 MZX983042:MZX983048 NJT983042:NJT983048 NTP983042:NTP983048 ODL983042:ODL983048 ONH983042:ONH983048 OXD983042:OXD983048 PGZ983042:PGZ983048 PQV983042:PQV983048 QAR983042:QAR983048 QKN983042:QKN983048 QUJ983042:QUJ983048 REF983042:REF983048 ROB983042:ROB983048 RXX983042:RXX983048 SHT983042:SHT983048 SRP983042:SRP983048 TBL983042:TBL983048 TLH983042:TLH983048 TVD983042:TVD983048 UEZ983042:UEZ983048 UOV983042:UOV983048 UYR983042:UYR983048 VIN983042:VIN983048 VSJ983042:VSJ983048 WCF983042:WCF983048 WMB983042:WMB983048 WVX983042:WVX983048 O65555:O65561 JL65555:JL65561 TH65555:TH65561 ADD65555:ADD65561 AMZ65555:AMZ65561 AWV65555:AWV65561 BGR65555:BGR65561 BQN65555:BQN65561 CAJ65555:CAJ65561 CKF65555:CKF65561 CUB65555:CUB65561 DDX65555:DDX65561 DNT65555:DNT65561 DXP65555:DXP65561 EHL65555:EHL65561 ERH65555:ERH65561 FBD65555:FBD65561 FKZ65555:FKZ65561 FUV65555:FUV65561 GER65555:GER65561 GON65555:GON65561 GYJ65555:GYJ65561 HIF65555:HIF65561 HSB65555:HSB65561 IBX65555:IBX65561 ILT65555:ILT65561 IVP65555:IVP65561 JFL65555:JFL65561 JPH65555:JPH65561 JZD65555:JZD65561 KIZ65555:KIZ65561 KSV65555:KSV65561 LCR65555:LCR65561 LMN65555:LMN65561 LWJ65555:LWJ65561 MGF65555:MGF65561 MQB65555:MQB65561 MZX65555:MZX65561 NJT65555:NJT65561 NTP65555:NTP65561 ODL65555:ODL65561 ONH65555:ONH65561 OXD65555:OXD65561 PGZ65555:PGZ65561 PQV65555:PQV65561 QAR65555:QAR65561 QKN65555:QKN65561 QUJ65555:QUJ65561 REF65555:REF65561 ROB65555:ROB65561 RXX65555:RXX65561 SHT65555:SHT65561 SRP65555:SRP65561 TBL65555:TBL65561 TLH65555:TLH65561 TVD65555:TVD65561 UEZ65555:UEZ65561 UOV65555:UOV65561 UYR65555:UYR65561 VIN65555:VIN65561 VSJ65555:VSJ65561 WCF65555:WCF65561 WMB65555:WMB65561 WVX65555:WVX65561 O131091:O131097 JL131091:JL131097 TH131091:TH131097 ADD131091:ADD131097 AMZ131091:AMZ131097 AWV131091:AWV131097 BGR131091:BGR131097 BQN131091:BQN131097 CAJ131091:CAJ131097 CKF131091:CKF131097 CUB131091:CUB131097 DDX131091:DDX131097 DNT131091:DNT131097 DXP131091:DXP131097 EHL131091:EHL131097 ERH131091:ERH131097 FBD131091:FBD131097 FKZ131091:FKZ131097 FUV131091:FUV131097 GER131091:GER131097 GON131091:GON131097 GYJ131091:GYJ131097 HIF131091:HIF131097 HSB131091:HSB131097 IBX131091:IBX131097 ILT131091:ILT131097 IVP131091:IVP131097 JFL131091:JFL131097 JPH131091:JPH131097 JZD131091:JZD131097 KIZ131091:KIZ131097 KSV131091:KSV131097 LCR131091:LCR131097 LMN131091:LMN131097 LWJ131091:LWJ131097 MGF131091:MGF131097 MQB131091:MQB131097 MZX131091:MZX131097 NJT131091:NJT131097 NTP131091:NTP131097 ODL131091:ODL131097 ONH131091:ONH131097 OXD131091:OXD131097 PGZ131091:PGZ131097 PQV131091:PQV131097 QAR131091:QAR131097 QKN131091:QKN131097 QUJ131091:QUJ131097 REF131091:REF131097 ROB131091:ROB131097 RXX131091:RXX131097 SHT131091:SHT131097 SRP131091:SRP131097 TBL131091:TBL131097 TLH131091:TLH131097 TVD131091:TVD131097 UEZ131091:UEZ131097 UOV131091:UOV131097 UYR131091:UYR131097 VIN131091:VIN131097 VSJ131091:VSJ131097 WCF131091:WCF131097 WMB131091:WMB131097 WVX131091:WVX131097 O196627:O196633 JL196627:JL196633 TH196627:TH196633 ADD196627:ADD196633 AMZ196627:AMZ196633 AWV196627:AWV196633 BGR196627:BGR196633 BQN196627:BQN196633 CAJ196627:CAJ196633 CKF196627:CKF196633 CUB196627:CUB196633 DDX196627:DDX196633 DNT196627:DNT196633 DXP196627:DXP196633 EHL196627:EHL196633 ERH196627:ERH196633 FBD196627:FBD196633 FKZ196627:FKZ196633 FUV196627:FUV196633 GER196627:GER196633 GON196627:GON196633 GYJ196627:GYJ196633 HIF196627:HIF196633 HSB196627:HSB196633 IBX196627:IBX196633 ILT196627:ILT196633 IVP196627:IVP196633 JFL196627:JFL196633 JPH196627:JPH196633 JZD196627:JZD196633 KIZ196627:KIZ196633 KSV196627:KSV196633 LCR196627:LCR196633 LMN196627:LMN196633 LWJ196627:LWJ196633 MGF196627:MGF196633 MQB196627:MQB196633 MZX196627:MZX196633 NJT196627:NJT196633 NTP196627:NTP196633 ODL196627:ODL196633 ONH196627:ONH196633 OXD196627:OXD196633 PGZ196627:PGZ196633 PQV196627:PQV196633 QAR196627:QAR196633 QKN196627:QKN196633 QUJ196627:QUJ196633 REF196627:REF196633 ROB196627:ROB196633 RXX196627:RXX196633 SHT196627:SHT196633 SRP196627:SRP196633 TBL196627:TBL196633 TLH196627:TLH196633 TVD196627:TVD196633 UEZ196627:UEZ196633 UOV196627:UOV196633 UYR196627:UYR196633 VIN196627:VIN196633 VSJ196627:VSJ196633 WCF196627:WCF196633 WMB196627:WMB196633 WVX196627:WVX196633 O262163:O262169 JL262163:JL262169 TH262163:TH262169 ADD262163:ADD262169 AMZ262163:AMZ262169 AWV262163:AWV262169 BGR262163:BGR262169 BQN262163:BQN262169 CAJ262163:CAJ262169 CKF262163:CKF262169 CUB262163:CUB262169 DDX262163:DDX262169 DNT262163:DNT262169 DXP262163:DXP262169 EHL262163:EHL262169 ERH262163:ERH262169 FBD262163:FBD262169 FKZ262163:FKZ262169 FUV262163:FUV262169 GER262163:GER262169 GON262163:GON262169 GYJ262163:GYJ262169 HIF262163:HIF262169 HSB262163:HSB262169 IBX262163:IBX262169 ILT262163:ILT262169 IVP262163:IVP262169 JFL262163:JFL262169 JPH262163:JPH262169 JZD262163:JZD262169 KIZ262163:KIZ262169 KSV262163:KSV262169 LCR262163:LCR262169 LMN262163:LMN262169 LWJ262163:LWJ262169 MGF262163:MGF262169 MQB262163:MQB262169 MZX262163:MZX262169 NJT262163:NJT262169 NTP262163:NTP262169 ODL262163:ODL262169 ONH262163:ONH262169 OXD262163:OXD262169 PGZ262163:PGZ262169 PQV262163:PQV262169 QAR262163:QAR262169 QKN262163:QKN262169 QUJ262163:QUJ262169 REF262163:REF262169 ROB262163:ROB262169 RXX262163:RXX262169 SHT262163:SHT262169 SRP262163:SRP262169 TBL262163:TBL262169 TLH262163:TLH262169 TVD262163:TVD262169 UEZ262163:UEZ262169 UOV262163:UOV262169 UYR262163:UYR262169 VIN262163:VIN262169 VSJ262163:VSJ262169 WCF262163:WCF262169 WMB262163:WMB262169 WVX262163:WVX262169 O327699:O327705 JL327699:JL327705 TH327699:TH327705 ADD327699:ADD327705 AMZ327699:AMZ327705 AWV327699:AWV327705 BGR327699:BGR327705 BQN327699:BQN327705 CAJ327699:CAJ327705 CKF327699:CKF327705 CUB327699:CUB327705 DDX327699:DDX327705 DNT327699:DNT327705 DXP327699:DXP327705 EHL327699:EHL327705 ERH327699:ERH327705 FBD327699:FBD327705 FKZ327699:FKZ327705 FUV327699:FUV327705 GER327699:GER327705 GON327699:GON327705 GYJ327699:GYJ327705 HIF327699:HIF327705 HSB327699:HSB327705 IBX327699:IBX327705 ILT327699:ILT327705 IVP327699:IVP327705 JFL327699:JFL327705 JPH327699:JPH327705 JZD327699:JZD327705 KIZ327699:KIZ327705 KSV327699:KSV327705 LCR327699:LCR327705 LMN327699:LMN327705 LWJ327699:LWJ327705 MGF327699:MGF327705 MQB327699:MQB327705 MZX327699:MZX327705 NJT327699:NJT327705 NTP327699:NTP327705 ODL327699:ODL327705 ONH327699:ONH327705 OXD327699:OXD327705 PGZ327699:PGZ327705 PQV327699:PQV327705 QAR327699:QAR327705 QKN327699:QKN327705 QUJ327699:QUJ327705 REF327699:REF327705 ROB327699:ROB327705 RXX327699:RXX327705 SHT327699:SHT327705 SRP327699:SRP327705 TBL327699:TBL327705 TLH327699:TLH327705 TVD327699:TVD327705 UEZ327699:UEZ327705 UOV327699:UOV327705 UYR327699:UYR327705 VIN327699:VIN327705 VSJ327699:VSJ327705 WCF327699:WCF327705 WMB327699:WMB327705 WVX327699:WVX327705 O393235:O393241 JL393235:JL393241 TH393235:TH393241 ADD393235:ADD393241 AMZ393235:AMZ393241 AWV393235:AWV393241 BGR393235:BGR393241 BQN393235:BQN393241 CAJ393235:CAJ393241 CKF393235:CKF393241 CUB393235:CUB393241 DDX393235:DDX393241 DNT393235:DNT393241 DXP393235:DXP393241 EHL393235:EHL393241 ERH393235:ERH393241 FBD393235:FBD393241 FKZ393235:FKZ393241 FUV393235:FUV393241 GER393235:GER393241 GON393235:GON393241 GYJ393235:GYJ393241 HIF393235:HIF393241 HSB393235:HSB393241 IBX393235:IBX393241 ILT393235:ILT393241 IVP393235:IVP393241 JFL393235:JFL393241 JPH393235:JPH393241 JZD393235:JZD393241 KIZ393235:KIZ393241 KSV393235:KSV393241 LCR393235:LCR393241 LMN393235:LMN393241 LWJ393235:LWJ393241 MGF393235:MGF393241 MQB393235:MQB393241 MZX393235:MZX393241 NJT393235:NJT393241 NTP393235:NTP393241 ODL393235:ODL393241 ONH393235:ONH393241 OXD393235:OXD393241 PGZ393235:PGZ393241 PQV393235:PQV393241 QAR393235:QAR393241 QKN393235:QKN393241 QUJ393235:QUJ393241 REF393235:REF393241 ROB393235:ROB393241 RXX393235:RXX393241 SHT393235:SHT393241 SRP393235:SRP393241 TBL393235:TBL393241 TLH393235:TLH393241 TVD393235:TVD393241 UEZ393235:UEZ393241 UOV393235:UOV393241 UYR393235:UYR393241 VIN393235:VIN393241 VSJ393235:VSJ393241 WCF393235:WCF393241 WMB393235:WMB393241 WVX393235:WVX393241 O458771:O458777 JL458771:JL458777 TH458771:TH458777 ADD458771:ADD458777 AMZ458771:AMZ458777 AWV458771:AWV458777 BGR458771:BGR458777 BQN458771:BQN458777 CAJ458771:CAJ458777 CKF458771:CKF458777 CUB458771:CUB458777 DDX458771:DDX458777 DNT458771:DNT458777 DXP458771:DXP458777 EHL458771:EHL458777 ERH458771:ERH458777 FBD458771:FBD458777 FKZ458771:FKZ458777 FUV458771:FUV458777 GER458771:GER458777 GON458771:GON458777 GYJ458771:GYJ458777 HIF458771:HIF458777 HSB458771:HSB458777 IBX458771:IBX458777 ILT458771:ILT458777 IVP458771:IVP458777 JFL458771:JFL458777 JPH458771:JPH458777 JZD458771:JZD458777 KIZ458771:KIZ458777 KSV458771:KSV458777 LCR458771:LCR458777 LMN458771:LMN458777 LWJ458771:LWJ458777 MGF458771:MGF458777 MQB458771:MQB458777 MZX458771:MZX458777 NJT458771:NJT458777 NTP458771:NTP458777 ODL458771:ODL458777 ONH458771:ONH458777 OXD458771:OXD458777 PGZ458771:PGZ458777 PQV458771:PQV458777 QAR458771:QAR458777 QKN458771:QKN458777 QUJ458771:QUJ458777 REF458771:REF458777 ROB458771:ROB458777 RXX458771:RXX458777 SHT458771:SHT458777 SRP458771:SRP458777 TBL458771:TBL458777 TLH458771:TLH458777 TVD458771:TVD458777 UEZ458771:UEZ458777 UOV458771:UOV458777 UYR458771:UYR458777 VIN458771:VIN458777 VSJ458771:VSJ458777 WCF458771:WCF458777 WMB458771:WMB458777 WVX458771:WVX458777 O524307:O524313 JL524307:JL524313 TH524307:TH524313 ADD524307:ADD524313 AMZ524307:AMZ524313 AWV524307:AWV524313 BGR524307:BGR524313 BQN524307:BQN524313 CAJ524307:CAJ524313 CKF524307:CKF524313 CUB524307:CUB524313 DDX524307:DDX524313 DNT524307:DNT524313 DXP524307:DXP524313 EHL524307:EHL524313 ERH524307:ERH524313 FBD524307:FBD524313 FKZ524307:FKZ524313 FUV524307:FUV524313 GER524307:GER524313 GON524307:GON524313 GYJ524307:GYJ524313 HIF524307:HIF524313 HSB524307:HSB524313 IBX524307:IBX524313 ILT524307:ILT524313 IVP524307:IVP524313 JFL524307:JFL524313 JPH524307:JPH524313 JZD524307:JZD524313 KIZ524307:KIZ524313 KSV524307:KSV524313 LCR524307:LCR524313 LMN524307:LMN524313 LWJ524307:LWJ524313 MGF524307:MGF524313 MQB524307:MQB524313 MZX524307:MZX524313 NJT524307:NJT524313 NTP524307:NTP524313 ODL524307:ODL524313 ONH524307:ONH524313 OXD524307:OXD524313 PGZ524307:PGZ524313 PQV524307:PQV524313 QAR524307:QAR524313 QKN524307:QKN524313 QUJ524307:QUJ524313 REF524307:REF524313 ROB524307:ROB524313 RXX524307:RXX524313 SHT524307:SHT524313 SRP524307:SRP524313 TBL524307:TBL524313 TLH524307:TLH524313 TVD524307:TVD524313 UEZ524307:UEZ524313 UOV524307:UOV524313 UYR524307:UYR524313 VIN524307:VIN524313 VSJ524307:VSJ524313 WCF524307:WCF524313 WMB524307:WMB524313 WVX524307:WVX524313 O589843:O589849 JL589843:JL589849 TH589843:TH589849 ADD589843:ADD589849 AMZ589843:AMZ589849 AWV589843:AWV589849 BGR589843:BGR589849 BQN589843:BQN589849 CAJ589843:CAJ589849 CKF589843:CKF589849 CUB589843:CUB589849 DDX589843:DDX589849 DNT589843:DNT589849 DXP589843:DXP589849 EHL589843:EHL589849 ERH589843:ERH589849 FBD589843:FBD589849 FKZ589843:FKZ589849 FUV589843:FUV589849 GER589843:GER589849 GON589843:GON589849 GYJ589843:GYJ589849 HIF589843:HIF589849 HSB589843:HSB589849 IBX589843:IBX589849 ILT589843:ILT589849 IVP589843:IVP589849 JFL589843:JFL589849 JPH589843:JPH589849 JZD589843:JZD589849 KIZ589843:KIZ589849 KSV589843:KSV589849 LCR589843:LCR589849 LMN589843:LMN589849 LWJ589843:LWJ589849 MGF589843:MGF589849 MQB589843:MQB589849 MZX589843:MZX589849 NJT589843:NJT589849 NTP589843:NTP589849 ODL589843:ODL589849 ONH589843:ONH589849 OXD589843:OXD589849 PGZ589843:PGZ589849 PQV589843:PQV589849 QAR589843:QAR589849 QKN589843:QKN589849 QUJ589843:QUJ589849 REF589843:REF589849 ROB589843:ROB589849 RXX589843:RXX589849 SHT589843:SHT589849 SRP589843:SRP589849 TBL589843:TBL589849 TLH589843:TLH589849 TVD589843:TVD589849 UEZ589843:UEZ589849 UOV589843:UOV589849 UYR589843:UYR589849 VIN589843:VIN589849 VSJ589843:VSJ589849 WCF589843:WCF589849 WMB589843:WMB589849 WVX589843:WVX589849 O655379:O655385 JL655379:JL655385 TH655379:TH655385 ADD655379:ADD655385 AMZ655379:AMZ655385 AWV655379:AWV655385 BGR655379:BGR655385 BQN655379:BQN655385 CAJ655379:CAJ655385 CKF655379:CKF655385 CUB655379:CUB655385 DDX655379:DDX655385 DNT655379:DNT655385 DXP655379:DXP655385 EHL655379:EHL655385 ERH655379:ERH655385 FBD655379:FBD655385 FKZ655379:FKZ655385 FUV655379:FUV655385 GER655379:GER655385 GON655379:GON655385 GYJ655379:GYJ655385 HIF655379:HIF655385 HSB655379:HSB655385 IBX655379:IBX655385 ILT655379:ILT655385 IVP655379:IVP655385 JFL655379:JFL655385 JPH655379:JPH655385 JZD655379:JZD655385 KIZ655379:KIZ655385 KSV655379:KSV655385 LCR655379:LCR655385 LMN655379:LMN655385 LWJ655379:LWJ655385 MGF655379:MGF655385 MQB655379:MQB655385 MZX655379:MZX655385 NJT655379:NJT655385 NTP655379:NTP655385 ODL655379:ODL655385 ONH655379:ONH655385 OXD655379:OXD655385 PGZ655379:PGZ655385 PQV655379:PQV655385 QAR655379:QAR655385 QKN655379:QKN655385 QUJ655379:QUJ655385 REF655379:REF655385 ROB655379:ROB655385 RXX655379:RXX655385 SHT655379:SHT655385 SRP655379:SRP655385 TBL655379:TBL655385 TLH655379:TLH655385 TVD655379:TVD655385 UEZ655379:UEZ655385 UOV655379:UOV655385 UYR655379:UYR655385 VIN655379:VIN655385 VSJ655379:VSJ655385 WCF655379:WCF655385 WMB655379:WMB655385 WVX655379:WVX655385 O720915:O720921 JL720915:JL720921 TH720915:TH720921 ADD720915:ADD720921 AMZ720915:AMZ720921 AWV720915:AWV720921 BGR720915:BGR720921 BQN720915:BQN720921 CAJ720915:CAJ720921 CKF720915:CKF720921 CUB720915:CUB720921 DDX720915:DDX720921 DNT720915:DNT720921 DXP720915:DXP720921 EHL720915:EHL720921 ERH720915:ERH720921 FBD720915:FBD720921 FKZ720915:FKZ720921 FUV720915:FUV720921 GER720915:GER720921 GON720915:GON720921 GYJ720915:GYJ720921 HIF720915:HIF720921 HSB720915:HSB720921 IBX720915:IBX720921 ILT720915:ILT720921 IVP720915:IVP720921 JFL720915:JFL720921 JPH720915:JPH720921 JZD720915:JZD720921 KIZ720915:KIZ720921 KSV720915:KSV720921 LCR720915:LCR720921 LMN720915:LMN720921 LWJ720915:LWJ720921 MGF720915:MGF720921 MQB720915:MQB720921 MZX720915:MZX720921 NJT720915:NJT720921 NTP720915:NTP720921 ODL720915:ODL720921 ONH720915:ONH720921 OXD720915:OXD720921 PGZ720915:PGZ720921 PQV720915:PQV720921 QAR720915:QAR720921 QKN720915:QKN720921 QUJ720915:QUJ720921 REF720915:REF720921 ROB720915:ROB720921 RXX720915:RXX720921 SHT720915:SHT720921 SRP720915:SRP720921 TBL720915:TBL720921 TLH720915:TLH720921 TVD720915:TVD720921 UEZ720915:UEZ720921 UOV720915:UOV720921 UYR720915:UYR720921 VIN720915:VIN720921 VSJ720915:VSJ720921 WCF720915:WCF720921 WMB720915:WMB720921 WVX720915:WVX720921 O786451:O786457 JL786451:JL786457 TH786451:TH786457 ADD786451:ADD786457 AMZ786451:AMZ786457 AWV786451:AWV786457 BGR786451:BGR786457 BQN786451:BQN786457 CAJ786451:CAJ786457 CKF786451:CKF786457 CUB786451:CUB786457 DDX786451:DDX786457 DNT786451:DNT786457 DXP786451:DXP786457 EHL786451:EHL786457 ERH786451:ERH786457 FBD786451:FBD786457 FKZ786451:FKZ786457 FUV786451:FUV786457 GER786451:GER786457 GON786451:GON786457 GYJ786451:GYJ786457 HIF786451:HIF786457 HSB786451:HSB786457 IBX786451:IBX786457 ILT786451:ILT786457 IVP786451:IVP786457 JFL786451:JFL786457 JPH786451:JPH786457 JZD786451:JZD786457 KIZ786451:KIZ786457 KSV786451:KSV786457 LCR786451:LCR786457 LMN786451:LMN786457 LWJ786451:LWJ786457 MGF786451:MGF786457 MQB786451:MQB786457 MZX786451:MZX786457 NJT786451:NJT786457 NTP786451:NTP786457 ODL786451:ODL786457 ONH786451:ONH786457 OXD786451:OXD786457 PGZ786451:PGZ786457 PQV786451:PQV786457 QAR786451:QAR786457 QKN786451:QKN786457 QUJ786451:QUJ786457 REF786451:REF786457 ROB786451:ROB786457 RXX786451:RXX786457 SHT786451:SHT786457 SRP786451:SRP786457 TBL786451:TBL786457 TLH786451:TLH786457 TVD786451:TVD786457 UEZ786451:UEZ786457 UOV786451:UOV786457 UYR786451:UYR786457 VIN786451:VIN786457 VSJ786451:VSJ786457 WCF786451:WCF786457 WMB786451:WMB786457 WVX786451:WVX786457 O851987:O851993 JL851987:JL851993 TH851987:TH851993 ADD851987:ADD851993 AMZ851987:AMZ851993 AWV851987:AWV851993 BGR851987:BGR851993 BQN851987:BQN851993 CAJ851987:CAJ851993 CKF851987:CKF851993 CUB851987:CUB851993 DDX851987:DDX851993 DNT851987:DNT851993 DXP851987:DXP851993 EHL851987:EHL851993 ERH851987:ERH851993 FBD851987:FBD851993 FKZ851987:FKZ851993 FUV851987:FUV851993 GER851987:GER851993 GON851987:GON851993 GYJ851987:GYJ851993 HIF851987:HIF851993 HSB851987:HSB851993 IBX851987:IBX851993 ILT851987:ILT851993 IVP851987:IVP851993 JFL851987:JFL851993 JPH851987:JPH851993 JZD851987:JZD851993 KIZ851987:KIZ851993 KSV851987:KSV851993 LCR851987:LCR851993 LMN851987:LMN851993 LWJ851987:LWJ851993 MGF851987:MGF851993 MQB851987:MQB851993 MZX851987:MZX851993 NJT851987:NJT851993 NTP851987:NTP851993 ODL851987:ODL851993 ONH851987:ONH851993 OXD851987:OXD851993 PGZ851987:PGZ851993 PQV851987:PQV851993 QAR851987:QAR851993 QKN851987:QKN851993 QUJ851987:QUJ851993 REF851987:REF851993 ROB851987:ROB851993 RXX851987:RXX851993 SHT851987:SHT851993 SRP851987:SRP851993 TBL851987:TBL851993 TLH851987:TLH851993 TVD851987:TVD851993 UEZ851987:UEZ851993 UOV851987:UOV851993 UYR851987:UYR851993 VIN851987:VIN851993 VSJ851987:VSJ851993 WCF851987:WCF851993 WMB851987:WMB851993 WVX851987:WVX851993 O917523:O917529 JL917523:JL917529 TH917523:TH917529 ADD917523:ADD917529 AMZ917523:AMZ917529 AWV917523:AWV917529 BGR917523:BGR917529 BQN917523:BQN917529 CAJ917523:CAJ917529 CKF917523:CKF917529 CUB917523:CUB917529 DDX917523:DDX917529 DNT917523:DNT917529 DXP917523:DXP917529 EHL917523:EHL917529 ERH917523:ERH917529 FBD917523:FBD917529 FKZ917523:FKZ917529 FUV917523:FUV917529 GER917523:GER917529 GON917523:GON917529 GYJ917523:GYJ917529 HIF917523:HIF917529 HSB917523:HSB917529 IBX917523:IBX917529 ILT917523:ILT917529 IVP917523:IVP917529 JFL917523:JFL917529 JPH917523:JPH917529 JZD917523:JZD917529 KIZ917523:KIZ917529 KSV917523:KSV917529 LCR917523:LCR917529 LMN917523:LMN917529 LWJ917523:LWJ917529 MGF917523:MGF917529 MQB917523:MQB917529 MZX917523:MZX917529 NJT917523:NJT917529 NTP917523:NTP917529 ODL917523:ODL917529 ONH917523:ONH917529 OXD917523:OXD917529 PGZ917523:PGZ917529 PQV917523:PQV917529 QAR917523:QAR917529 QKN917523:QKN917529 QUJ917523:QUJ917529 REF917523:REF917529 ROB917523:ROB917529 RXX917523:RXX917529 SHT917523:SHT917529 SRP917523:SRP917529 TBL917523:TBL917529 TLH917523:TLH917529 TVD917523:TVD917529 UEZ917523:UEZ917529 UOV917523:UOV917529 UYR917523:UYR917529 VIN917523:VIN917529 VSJ917523:VSJ917529 WCF917523:WCF917529 WMB917523:WMB917529 WVX917523:WVX917529 O983059:O983065 JL983059:JL983065 TH983059:TH983065 ADD983059:ADD983065 AMZ983059:AMZ983065 AWV983059:AWV983065 BGR983059:BGR983065 BQN983059:BQN983065 CAJ983059:CAJ983065 CKF983059:CKF983065 CUB983059:CUB983065 DDX983059:DDX983065 DNT983059:DNT983065 DXP983059:DXP983065 EHL983059:EHL983065 ERH983059:ERH983065 FBD983059:FBD983065 FKZ983059:FKZ983065 FUV983059:FUV983065 GER983059:GER983065 GON983059:GON983065 GYJ983059:GYJ983065 HIF983059:HIF983065 HSB983059:HSB983065 IBX983059:IBX983065 ILT983059:ILT983065 IVP983059:IVP983065 JFL983059:JFL983065 JPH983059:JPH983065 JZD983059:JZD983065 KIZ983059:KIZ983065 KSV983059:KSV983065 LCR983059:LCR983065 LMN983059:LMN983065 LWJ983059:LWJ983065 MGF983059:MGF983065 MQB983059:MQB983065 MZX983059:MZX983065 NJT983059:NJT983065 NTP983059:NTP983065 ODL983059:ODL983065 ONH983059:ONH983065 OXD983059:OXD983065 PGZ983059:PGZ983065 PQV983059:PQV983065 QAR983059:QAR983065 QKN983059:QKN983065 QUJ983059:QUJ983065 REF983059:REF983065 ROB983059:ROB983065 RXX983059:RXX983065 SHT983059:SHT983065 SRP983059:SRP983065 TBL983059:TBL983065 TLH983059:TLH983065 TVD983059:TVD983065 UEZ983059:UEZ983065 UOV983059:UOV983065 UYR983059:UYR983065 VIN983059:VIN983065 VSJ983059:VSJ983065 WCF983059:WCF983065 WMB983059:WMB983065 WVX983059:WVX983065 O65580:O65583 JL65580:JL65583 TH65580:TH65583 ADD65580:ADD65583 AMZ65580:AMZ65583 AWV65580:AWV65583 BGR65580:BGR65583 BQN65580:BQN65583 CAJ65580:CAJ65583 CKF65580:CKF65583 CUB65580:CUB65583 DDX65580:DDX65583 DNT65580:DNT65583 DXP65580:DXP65583 EHL65580:EHL65583 ERH65580:ERH65583 FBD65580:FBD65583 FKZ65580:FKZ65583 FUV65580:FUV65583 GER65580:GER65583 GON65580:GON65583 GYJ65580:GYJ65583 HIF65580:HIF65583 HSB65580:HSB65583 IBX65580:IBX65583 ILT65580:ILT65583 IVP65580:IVP65583 JFL65580:JFL65583 JPH65580:JPH65583 JZD65580:JZD65583 KIZ65580:KIZ65583 KSV65580:KSV65583 LCR65580:LCR65583 LMN65580:LMN65583 LWJ65580:LWJ65583 MGF65580:MGF65583 MQB65580:MQB65583 MZX65580:MZX65583 NJT65580:NJT65583 NTP65580:NTP65583 ODL65580:ODL65583 ONH65580:ONH65583 OXD65580:OXD65583 PGZ65580:PGZ65583 PQV65580:PQV65583 QAR65580:QAR65583 QKN65580:QKN65583 QUJ65580:QUJ65583 REF65580:REF65583 ROB65580:ROB65583 RXX65580:RXX65583 SHT65580:SHT65583 SRP65580:SRP65583 TBL65580:TBL65583 TLH65580:TLH65583 TVD65580:TVD65583 UEZ65580:UEZ65583 UOV65580:UOV65583 UYR65580:UYR65583 VIN65580:VIN65583 VSJ65580:VSJ65583 WCF65580:WCF65583 WMB65580:WMB65583 WVX65580:WVX65583 O131116:O131119 JL131116:JL131119 TH131116:TH131119 ADD131116:ADD131119 AMZ131116:AMZ131119 AWV131116:AWV131119 BGR131116:BGR131119 BQN131116:BQN131119 CAJ131116:CAJ131119 CKF131116:CKF131119 CUB131116:CUB131119 DDX131116:DDX131119 DNT131116:DNT131119 DXP131116:DXP131119 EHL131116:EHL131119 ERH131116:ERH131119 FBD131116:FBD131119 FKZ131116:FKZ131119 FUV131116:FUV131119 GER131116:GER131119 GON131116:GON131119 GYJ131116:GYJ131119 HIF131116:HIF131119 HSB131116:HSB131119 IBX131116:IBX131119 ILT131116:ILT131119 IVP131116:IVP131119 JFL131116:JFL131119 JPH131116:JPH131119 JZD131116:JZD131119 KIZ131116:KIZ131119 KSV131116:KSV131119 LCR131116:LCR131119 LMN131116:LMN131119 LWJ131116:LWJ131119 MGF131116:MGF131119 MQB131116:MQB131119 MZX131116:MZX131119 NJT131116:NJT131119 NTP131116:NTP131119 ODL131116:ODL131119 ONH131116:ONH131119 OXD131116:OXD131119 PGZ131116:PGZ131119 PQV131116:PQV131119 QAR131116:QAR131119 QKN131116:QKN131119 QUJ131116:QUJ131119 REF131116:REF131119 ROB131116:ROB131119 RXX131116:RXX131119 SHT131116:SHT131119 SRP131116:SRP131119 TBL131116:TBL131119 TLH131116:TLH131119 TVD131116:TVD131119 UEZ131116:UEZ131119 UOV131116:UOV131119 UYR131116:UYR131119 VIN131116:VIN131119 VSJ131116:VSJ131119 WCF131116:WCF131119 WMB131116:WMB131119 WVX131116:WVX131119 O196652:O196655 JL196652:JL196655 TH196652:TH196655 ADD196652:ADD196655 AMZ196652:AMZ196655 AWV196652:AWV196655 BGR196652:BGR196655 BQN196652:BQN196655 CAJ196652:CAJ196655 CKF196652:CKF196655 CUB196652:CUB196655 DDX196652:DDX196655 DNT196652:DNT196655 DXP196652:DXP196655 EHL196652:EHL196655 ERH196652:ERH196655 FBD196652:FBD196655 FKZ196652:FKZ196655 FUV196652:FUV196655 GER196652:GER196655 GON196652:GON196655 GYJ196652:GYJ196655 HIF196652:HIF196655 HSB196652:HSB196655 IBX196652:IBX196655 ILT196652:ILT196655 IVP196652:IVP196655 JFL196652:JFL196655 JPH196652:JPH196655 JZD196652:JZD196655 KIZ196652:KIZ196655 KSV196652:KSV196655 LCR196652:LCR196655 LMN196652:LMN196655 LWJ196652:LWJ196655 MGF196652:MGF196655 MQB196652:MQB196655 MZX196652:MZX196655 NJT196652:NJT196655 NTP196652:NTP196655 ODL196652:ODL196655 ONH196652:ONH196655 OXD196652:OXD196655 PGZ196652:PGZ196655 PQV196652:PQV196655 QAR196652:QAR196655 QKN196652:QKN196655 QUJ196652:QUJ196655 REF196652:REF196655 ROB196652:ROB196655 RXX196652:RXX196655 SHT196652:SHT196655 SRP196652:SRP196655 TBL196652:TBL196655 TLH196652:TLH196655 TVD196652:TVD196655 UEZ196652:UEZ196655 UOV196652:UOV196655 UYR196652:UYR196655 VIN196652:VIN196655 VSJ196652:VSJ196655 WCF196652:WCF196655 WMB196652:WMB196655 WVX196652:WVX196655 O262188:O262191 JL262188:JL262191 TH262188:TH262191 ADD262188:ADD262191 AMZ262188:AMZ262191 AWV262188:AWV262191 BGR262188:BGR262191 BQN262188:BQN262191 CAJ262188:CAJ262191 CKF262188:CKF262191 CUB262188:CUB262191 DDX262188:DDX262191 DNT262188:DNT262191 DXP262188:DXP262191 EHL262188:EHL262191 ERH262188:ERH262191 FBD262188:FBD262191 FKZ262188:FKZ262191 FUV262188:FUV262191 GER262188:GER262191 GON262188:GON262191 GYJ262188:GYJ262191 HIF262188:HIF262191 HSB262188:HSB262191 IBX262188:IBX262191 ILT262188:ILT262191 IVP262188:IVP262191 JFL262188:JFL262191 JPH262188:JPH262191 JZD262188:JZD262191 KIZ262188:KIZ262191 KSV262188:KSV262191 LCR262188:LCR262191 LMN262188:LMN262191 LWJ262188:LWJ262191 MGF262188:MGF262191 MQB262188:MQB262191 MZX262188:MZX262191 NJT262188:NJT262191 NTP262188:NTP262191 ODL262188:ODL262191 ONH262188:ONH262191 OXD262188:OXD262191 PGZ262188:PGZ262191 PQV262188:PQV262191 QAR262188:QAR262191 QKN262188:QKN262191 QUJ262188:QUJ262191 REF262188:REF262191 ROB262188:ROB262191 RXX262188:RXX262191 SHT262188:SHT262191 SRP262188:SRP262191 TBL262188:TBL262191 TLH262188:TLH262191 TVD262188:TVD262191 UEZ262188:UEZ262191 UOV262188:UOV262191 UYR262188:UYR262191 VIN262188:VIN262191 VSJ262188:VSJ262191 WCF262188:WCF262191 WMB262188:WMB262191 WVX262188:WVX262191 O327724:O327727 JL327724:JL327727 TH327724:TH327727 ADD327724:ADD327727 AMZ327724:AMZ327727 AWV327724:AWV327727 BGR327724:BGR327727 BQN327724:BQN327727 CAJ327724:CAJ327727 CKF327724:CKF327727 CUB327724:CUB327727 DDX327724:DDX327727 DNT327724:DNT327727 DXP327724:DXP327727 EHL327724:EHL327727 ERH327724:ERH327727 FBD327724:FBD327727 FKZ327724:FKZ327727 FUV327724:FUV327727 GER327724:GER327727 GON327724:GON327727 GYJ327724:GYJ327727 HIF327724:HIF327727 HSB327724:HSB327727 IBX327724:IBX327727 ILT327724:ILT327727 IVP327724:IVP327727 JFL327724:JFL327727 JPH327724:JPH327727 JZD327724:JZD327727 KIZ327724:KIZ327727 KSV327724:KSV327727 LCR327724:LCR327727 LMN327724:LMN327727 LWJ327724:LWJ327727 MGF327724:MGF327727 MQB327724:MQB327727 MZX327724:MZX327727 NJT327724:NJT327727 NTP327724:NTP327727 ODL327724:ODL327727 ONH327724:ONH327727 OXD327724:OXD327727 PGZ327724:PGZ327727 PQV327724:PQV327727 QAR327724:QAR327727 QKN327724:QKN327727 QUJ327724:QUJ327727 REF327724:REF327727 ROB327724:ROB327727 RXX327724:RXX327727 SHT327724:SHT327727 SRP327724:SRP327727 TBL327724:TBL327727 TLH327724:TLH327727 TVD327724:TVD327727 UEZ327724:UEZ327727 UOV327724:UOV327727 UYR327724:UYR327727 VIN327724:VIN327727 VSJ327724:VSJ327727 WCF327724:WCF327727 WMB327724:WMB327727 WVX327724:WVX327727 O393260:O393263 JL393260:JL393263 TH393260:TH393263 ADD393260:ADD393263 AMZ393260:AMZ393263 AWV393260:AWV393263 BGR393260:BGR393263 BQN393260:BQN393263 CAJ393260:CAJ393263 CKF393260:CKF393263 CUB393260:CUB393263 DDX393260:DDX393263 DNT393260:DNT393263 DXP393260:DXP393263 EHL393260:EHL393263 ERH393260:ERH393263 FBD393260:FBD393263 FKZ393260:FKZ393263 FUV393260:FUV393263 GER393260:GER393263 GON393260:GON393263 GYJ393260:GYJ393263 HIF393260:HIF393263 HSB393260:HSB393263 IBX393260:IBX393263 ILT393260:ILT393263 IVP393260:IVP393263 JFL393260:JFL393263 JPH393260:JPH393263 JZD393260:JZD393263 KIZ393260:KIZ393263 KSV393260:KSV393263 LCR393260:LCR393263 LMN393260:LMN393263 LWJ393260:LWJ393263 MGF393260:MGF393263 MQB393260:MQB393263 MZX393260:MZX393263 NJT393260:NJT393263 NTP393260:NTP393263 ODL393260:ODL393263 ONH393260:ONH393263 OXD393260:OXD393263 PGZ393260:PGZ393263 PQV393260:PQV393263 QAR393260:QAR393263 QKN393260:QKN393263 QUJ393260:QUJ393263 REF393260:REF393263 ROB393260:ROB393263 RXX393260:RXX393263 SHT393260:SHT393263 SRP393260:SRP393263 TBL393260:TBL393263 TLH393260:TLH393263 TVD393260:TVD393263 UEZ393260:UEZ393263 UOV393260:UOV393263 UYR393260:UYR393263 VIN393260:VIN393263 VSJ393260:VSJ393263 WCF393260:WCF393263 WMB393260:WMB393263 WVX393260:WVX393263 O458796:O458799 JL458796:JL458799 TH458796:TH458799 ADD458796:ADD458799 AMZ458796:AMZ458799 AWV458796:AWV458799 BGR458796:BGR458799 BQN458796:BQN458799 CAJ458796:CAJ458799 CKF458796:CKF458799 CUB458796:CUB458799 DDX458796:DDX458799 DNT458796:DNT458799 DXP458796:DXP458799 EHL458796:EHL458799 ERH458796:ERH458799 FBD458796:FBD458799 FKZ458796:FKZ458799 FUV458796:FUV458799 GER458796:GER458799 GON458796:GON458799 GYJ458796:GYJ458799 HIF458796:HIF458799 HSB458796:HSB458799 IBX458796:IBX458799 ILT458796:ILT458799 IVP458796:IVP458799 JFL458796:JFL458799 JPH458796:JPH458799 JZD458796:JZD458799 KIZ458796:KIZ458799 KSV458796:KSV458799 LCR458796:LCR458799 LMN458796:LMN458799 LWJ458796:LWJ458799 MGF458796:MGF458799 MQB458796:MQB458799 MZX458796:MZX458799 NJT458796:NJT458799 NTP458796:NTP458799 ODL458796:ODL458799 ONH458796:ONH458799 OXD458796:OXD458799 PGZ458796:PGZ458799 PQV458796:PQV458799 QAR458796:QAR458799 QKN458796:QKN458799 QUJ458796:QUJ458799 REF458796:REF458799 ROB458796:ROB458799 RXX458796:RXX458799 SHT458796:SHT458799 SRP458796:SRP458799 TBL458796:TBL458799 TLH458796:TLH458799 TVD458796:TVD458799 UEZ458796:UEZ458799 UOV458796:UOV458799 UYR458796:UYR458799 VIN458796:VIN458799 VSJ458796:VSJ458799 WCF458796:WCF458799 WMB458796:WMB458799 WVX458796:WVX458799 O524332:O524335 JL524332:JL524335 TH524332:TH524335 ADD524332:ADD524335 AMZ524332:AMZ524335 AWV524332:AWV524335 BGR524332:BGR524335 BQN524332:BQN524335 CAJ524332:CAJ524335 CKF524332:CKF524335 CUB524332:CUB524335 DDX524332:DDX524335 DNT524332:DNT524335 DXP524332:DXP524335 EHL524332:EHL524335 ERH524332:ERH524335 FBD524332:FBD524335 FKZ524332:FKZ524335 FUV524332:FUV524335 GER524332:GER524335 GON524332:GON524335 GYJ524332:GYJ524335 HIF524332:HIF524335 HSB524332:HSB524335 IBX524332:IBX524335 ILT524332:ILT524335 IVP524332:IVP524335 JFL524332:JFL524335 JPH524332:JPH524335 JZD524332:JZD524335 KIZ524332:KIZ524335 KSV524332:KSV524335 LCR524332:LCR524335 LMN524332:LMN524335 LWJ524332:LWJ524335 MGF524332:MGF524335 MQB524332:MQB524335 MZX524332:MZX524335 NJT524332:NJT524335 NTP524332:NTP524335 ODL524332:ODL524335 ONH524332:ONH524335 OXD524332:OXD524335 PGZ524332:PGZ524335 PQV524332:PQV524335 QAR524332:QAR524335 QKN524332:QKN524335 QUJ524332:QUJ524335 REF524332:REF524335 ROB524332:ROB524335 RXX524332:RXX524335 SHT524332:SHT524335 SRP524332:SRP524335 TBL524332:TBL524335 TLH524332:TLH524335 TVD524332:TVD524335 UEZ524332:UEZ524335 UOV524332:UOV524335 UYR524332:UYR524335 VIN524332:VIN524335 VSJ524332:VSJ524335 WCF524332:WCF524335 WMB524332:WMB524335 WVX524332:WVX524335 O589868:O589871 JL589868:JL589871 TH589868:TH589871 ADD589868:ADD589871 AMZ589868:AMZ589871 AWV589868:AWV589871 BGR589868:BGR589871 BQN589868:BQN589871 CAJ589868:CAJ589871 CKF589868:CKF589871 CUB589868:CUB589871 DDX589868:DDX589871 DNT589868:DNT589871 DXP589868:DXP589871 EHL589868:EHL589871 ERH589868:ERH589871 FBD589868:FBD589871 FKZ589868:FKZ589871 FUV589868:FUV589871 GER589868:GER589871 GON589868:GON589871 GYJ589868:GYJ589871 HIF589868:HIF589871 HSB589868:HSB589871 IBX589868:IBX589871 ILT589868:ILT589871 IVP589868:IVP589871 JFL589868:JFL589871 JPH589868:JPH589871 JZD589868:JZD589871 KIZ589868:KIZ589871 KSV589868:KSV589871 LCR589868:LCR589871 LMN589868:LMN589871 LWJ589868:LWJ589871 MGF589868:MGF589871 MQB589868:MQB589871 MZX589868:MZX589871 NJT589868:NJT589871 NTP589868:NTP589871 ODL589868:ODL589871 ONH589868:ONH589871 OXD589868:OXD589871 PGZ589868:PGZ589871 PQV589868:PQV589871 QAR589868:QAR589871 QKN589868:QKN589871 QUJ589868:QUJ589871 REF589868:REF589871 ROB589868:ROB589871 RXX589868:RXX589871 SHT589868:SHT589871 SRP589868:SRP589871 TBL589868:TBL589871 TLH589868:TLH589871 TVD589868:TVD589871 UEZ589868:UEZ589871 UOV589868:UOV589871 UYR589868:UYR589871 VIN589868:VIN589871 VSJ589868:VSJ589871 WCF589868:WCF589871 WMB589868:WMB589871 WVX589868:WVX589871 O655404:O655407 JL655404:JL655407 TH655404:TH655407 ADD655404:ADD655407 AMZ655404:AMZ655407 AWV655404:AWV655407 BGR655404:BGR655407 BQN655404:BQN655407 CAJ655404:CAJ655407 CKF655404:CKF655407 CUB655404:CUB655407 DDX655404:DDX655407 DNT655404:DNT655407 DXP655404:DXP655407 EHL655404:EHL655407 ERH655404:ERH655407 FBD655404:FBD655407 FKZ655404:FKZ655407 FUV655404:FUV655407 GER655404:GER655407 GON655404:GON655407 GYJ655404:GYJ655407 HIF655404:HIF655407 HSB655404:HSB655407 IBX655404:IBX655407 ILT655404:ILT655407 IVP655404:IVP655407 JFL655404:JFL655407 JPH655404:JPH655407 JZD655404:JZD655407 KIZ655404:KIZ655407 KSV655404:KSV655407 LCR655404:LCR655407 LMN655404:LMN655407 LWJ655404:LWJ655407 MGF655404:MGF655407 MQB655404:MQB655407 MZX655404:MZX655407 NJT655404:NJT655407 NTP655404:NTP655407 ODL655404:ODL655407 ONH655404:ONH655407 OXD655404:OXD655407 PGZ655404:PGZ655407 PQV655404:PQV655407 QAR655404:QAR655407 QKN655404:QKN655407 QUJ655404:QUJ655407 REF655404:REF655407 ROB655404:ROB655407 RXX655404:RXX655407 SHT655404:SHT655407 SRP655404:SRP655407 TBL655404:TBL655407 TLH655404:TLH655407 TVD655404:TVD655407 UEZ655404:UEZ655407 UOV655404:UOV655407 UYR655404:UYR655407 VIN655404:VIN655407 VSJ655404:VSJ655407 WCF655404:WCF655407 WMB655404:WMB655407 WVX655404:WVX655407 O720940:O720943 JL720940:JL720943 TH720940:TH720943 ADD720940:ADD720943 AMZ720940:AMZ720943 AWV720940:AWV720943 BGR720940:BGR720943 BQN720940:BQN720943 CAJ720940:CAJ720943 CKF720940:CKF720943 CUB720940:CUB720943 DDX720940:DDX720943 DNT720940:DNT720943 DXP720940:DXP720943 EHL720940:EHL720943 ERH720940:ERH720943 FBD720940:FBD720943 FKZ720940:FKZ720943 FUV720940:FUV720943 GER720940:GER720943 GON720940:GON720943 GYJ720940:GYJ720943 HIF720940:HIF720943 HSB720940:HSB720943 IBX720940:IBX720943 ILT720940:ILT720943 IVP720940:IVP720943 JFL720940:JFL720943 JPH720940:JPH720943 JZD720940:JZD720943 KIZ720940:KIZ720943 KSV720940:KSV720943 LCR720940:LCR720943 LMN720940:LMN720943 LWJ720940:LWJ720943 MGF720940:MGF720943 MQB720940:MQB720943 MZX720940:MZX720943 NJT720940:NJT720943 NTP720940:NTP720943 ODL720940:ODL720943 ONH720940:ONH720943 OXD720940:OXD720943 PGZ720940:PGZ720943 PQV720940:PQV720943 QAR720940:QAR720943 QKN720940:QKN720943 QUJ720940:QUJ720943 REF720940:REF720943 ROB720940:ROB720943 RXX720940:RXX720943 SHT720940:SHT720943 SRP720940:SRP720943 TBL720940:TBL720943 TLH720940:TLH720943 TVD720940:TVD720943 UEZ720940:UEZ720943 UOV720940:UOV720943 UYR720940:UYR720943 VIN720940:VIN720943 VSJ720940:VSJ720943 WCF720940:WCF720943 WMB720940:WMB720943 WVX720940:WVX720943 O786476:O786479 JL786476:JL786479 TH786476:TH786479 ADD786476:ADD786479 AMZ786476:AMZ786479 AWV786476:AWV786479 BGR786476:BGR786479 BQN786476:BQN786479 CAJ786476:CAJ786479 CKF786476:CKF786479 CUB786476:CUB786479 DDX786476:DDX786479 DNT786476:DNT786479 DXP786476:DXP786479 EHL786476:EHL786479 ERH786476:ERH786479 FBD786476:FBD786479 FKZ786476:FKZ786479 FUV786476:FUV786479 GER786476:GER786479 GON786476:GON786479 GYJ786476:GYJ786479 HIF786476:HIF786479 HSB786476:HSB786479 IBX786476:IBX786479 ILT786476:ILT786479 IVP786476:IVP786479 JFL786476:JFL786479 JPH786476:JPH786479 JZD786476:JZD786479 KIZ786476:KIZ786479 KSV786476:KSV786479 LCR786476:LCR786479 LMN786476:LMN786479 LWJ786476:LWJ786479 MGF786476:MGF786479 MQB786476:MQB786479 MZX786476:MZX786479 NJT786476:NJT786479 NTP786476:NTP786479 ODL786476:ODL786479 ONH786476:ONH786479 OXD786476:OXD786479 PGZ786476:PGZ786479 PQV786476:PQV786479 QAR786476:QAR786479 QKN786476:QKN786479 QUJ786476:QUJ786479 REF786476:REF786479 ROB786476:ROB786479 RXX786476:RXX786479 SHT786476:SHT786479 SRP786476:SRP786479 TBL786476:TBL786479 TLH786476:TLH786479 TVD786476:TVD786479 UEZ786476:UEZ786479 UOV786476:UOV786479 UYR786476:UYR786479 VIN786476:VIN786479 VSJ786476:VSJ786479 WCF786476:WCF786479 WMB786476:WMB786479 WVX786476:WVX786479 O852012:O852015 JL852012:JL852015 TH852012:TH852015 ADD852012:ADD852015 AMZ852012:AMZ852015 AWV852012:AWV852015 BGR852012:BGR852015 BQN852012:BQN852015 CAJ852012:CAJ852015 CKF852012:CKF852015 CUB852012:CUB852015 DDX852012:DDX852015 DNT852012:DNT852015 DXP852012:DXP852015 EHL852012:EHL852015 ERH852012:ERH852015 FBD852012:FBD852015 FKZ852012:FKZ852015 FUV852012:FUV852015 GER852012:GER852015 GON852012:GON852015 GYJ852012:GYJ852015 HIF852012:HIF852015 HSB852012:HSB852015 IBX852012:IBX852015 ILT852012:ILT852015 IVP852012:IVP852015 JFL852012:JFL852015 JPH852012:JPH852015 JZD852012:JZD852015 KIZ852012:KIZ852015 KSV852012:KSV852015 LCR852012:LCR852015 LMN852012:LMN852015 LWJ852012:LWJ852015 MGF852012:MGF852015 MQB852012:MQB852015 MZX852012:MZX852015 NJT852012:NJT852015 NTP852012:NTP852015 ODL852012:ODL852015 ONH852012:ONH852015 OXD852012:OXD852015 PGZ852012:PGZ852015 PQV852012:PQV852015 QAR852012:QAR852015 QKN852012:QKN852015 QUJ852012:QUJ852015 REF852012:REF852015 ROB852012:ROB852015 RXX852012:RXX852015 SHT852012:SHT852015 SRP852012:SRP852015 TBL852012:TBL852015 TLH852012:TLH852015 TVD852012:TVD852015 UEZ852012:UEZ852015 UOV852012:UOV852015 UYR852012:UYR852015 VIN852012:VIN852015 VSJ852012:VSJ852015 WCF852012:WCF852015 WMB852012:WMB852015 WVX852012:WVX852015 O917548:O917551 JL917548:JL917551 TH917548:TH917551 ADD917548:ADD917551 AMZ917548:AMZ917551 AWV917548:AWV917551 BGR917548:BGR917551 BQN917548:BQN917551 CAJ917548:CAJ917551 CKF917548:CKF917551 CUB917548:CUB917551 DDX917548:DDX917551 DNT917548:DNT917551 DXP917548:DXP917551 EHL917548:EHL917551 ERH917548:ERH917551 FBD917548:FBD917551 FKZ917548:FKZ917551 FUV917548:FUV917551 GER917548:GER917551 GON917548:GON917551 GYJ917548:GYJ917551 HIF917548:HIF917551 HSB917548:HSB917551 IBX917548:IBX917551 ILT917548:ILT917551 IVP917548:IVP917551 JFL917548:JFL917551 JPH917548:JPH917551 JZD917548:JZD917551 KIZ917548:KIZ917551 KSV917548:KSV917551 LCR917548:LCR917551 LMN917548:LMN917551 LWJ917548:LWJ917551 MGF917548:MGF917551 MQB917548:MQB917551 MZX917548:MZX917551 NJT917548:NJT917551 NTP917548:NTP917551 ODL917548:ODL917551 ONH917548:ONH917551 OXD917548:OXD917551 PGZ917548:PGZ917551 PQV917548:PQV917551 QAR917548:QAR917551 QKN917548:QKN917551 QUJ917548:QUJ917551 REF917548:REF917551 ROB917548:ROB917551 RXX917548:RXX917551 SHT917548:SHT917551 SRP917548:SRP917551 TBL917548:TBL917551 TLH917548:TLH917551 TVD917548:TVD917551 UEZ917548:UEZ917551 UOV917548:UOV917551 UYR917548:UYR917551 VIN917548:VIN917551 VSJ917548:VSJ917551 WCF917548:WCF917551 WMB917548:WMB917551 WVX917548:WVX917551 O983084:O983087 JL983084:JL983087 TH983084:TH983087 ADD983084:ADD983087 AMZ983084:AMZ983087 AWV983084:AWV983087 BGR983084:BGR983087 BQN983084:BQN983087 CAJ983084:CAJ983087 CKF983084:CKF983087 CUB983084:CUB983087 DDX983084:DDX983087 DNT983084:DNT983087 DXP983084:DXP983087 EHL983084:EHL983087 ERH983084:ERH983087 FBD983084:FBD983087 FKZ983084:FKZ983087 FUV983084:FUV983087 GER983084:GER983087 GON983084:GON983087 GYJ983084:GYJ983087 HIF983084:HIF983087 HSB983084:HSB983087 IBX983084:IBX983087 ILT983084:ILT983087 IVP983084:IVP983087 JFL983084:JFL983087 JPH983084:JPH983087 JZD983084:JZD983087 KIZ983084:KIZ983087 KSV983084:KSV983087 LCR983084:LCR983087 LMN983084:LMN983087 LWJ983084:LWJ983087 MGF983084:MGF983087 MQB983084:MQB983087 MZX983084:MZX983087 NJT983084:NJT983087 NTP983084:NTP983087 ODL983084:ODL983087 ONH983084:ONH983087 OXD983084:OXD983087 PGZ983084:PGZ983087 PQV983084:PQV983087 QAR983084:QAR983087 QKN983084:QKN983087 QUJ983084:QUJ983087 REF983084:REF983087 ROB983084:ROB983087 RXX983084:RXX983087 SHT983084:SHT983087 SRP983084:SRP983087 TBL983084:TBL983087 TLH983084:TLH983087 TVD983084:TVD983087 UEZ983084:UEZ983087 UOV983084:UOV983087 UYR983084:UYR983087 VIN983084:VIN983087 VSJ983084:VSJ983087 WCF983084:WCF983087 WMB983084:WMB983087 WVX983084:WVX983087 O65590:O65591 JL65590:JL65591 TH65590:TH65591 ADD65590:ADD65591 AMZ65590:AMZ65591 AWV65590:AWV65591 BGR65590:BGR65591 BQN65590:BQN65591 CAJ65590:CAJ65591 CKF65590:CKF65591 CUB65590:CUB65591 DDX65590:DDX65591 DNT65590:DNT65591 DXP65590:DXP65591 EHL65590:EHL65591 ERH65590:ERH65591 FBD65590:FBD65591 FKZ65590:FKZ65591 FUV65590:FUV65591 GER65590:GER65591 GON65590:GON65591 GYJ65590:GYJ65591 HIF65590:HIF65591 HSB65590:HSB65591 IBX65590:IBX65591 ILT65590:ILT65591 IVP65590:IVP65591 JFL65590:JFL65591 JPH65590:JPH65591 JZD65590:JZD65591 KIZ65590:KIZ65591 KSV65590:KSV65591 LCR65590:LCR65591 LMN65590:LMN65591 LWJ65590:LWJ65591 MGF65590:MGF65591 MQB65590:MQB65591 MZX65590:MZX65591 NJT65590:NJT65591 NTP65590:NTP65591 ODL65590:ODL65591 ONH65590:ONH65591 OXD65590:OXD65591 PGZ65590:PGZ65591 PQV65590:PQV65591 QAR65590:QAR65591 QKN65590:QKN65591 QUJ65590:QUJ65591 REF65590:REF65591 ROB65590:ROB65591 RXX65590:RXX65591 SHT65590:SHT65591 SRP65590:SRP65591 TBL65590:TBL65591 TLH65590:TLH65591 TVD65590:TVD65591 UEZ65590:UEZ65591 UOV65590:UOV65591 UYR65590:UYR65591 VIN65590:VIN65591 VSJ65590:VSJ65591 WCF65590:WCF65591 WMB65590:WMB65591 WVX65590:WVX65591 O131126:O131127 JL131126:JL131127 TH131126:TH131127 ADD131126:ADD131127 AMZ131126:AMZ131127 AWV131126:AWV131127 BGR131126:BGR131127 BQN131126:BQN131127 CAJ131126:CAJ131127 CKF131126:CKF131127 CUB131126:CUB131127 DDX131126:DDX131127 DNT131126:DNT131127 DXP131126:DXP131127 EHL131126:EHL131127 ERH131126:ERH131127 FBD131126:FBD131127 FKZ131126:FKZ131127 FUV131126:FUV131127 GER131126:GER131127 GON131126:GON131127 GYJ131126:GYJ131127 HIF131126:HIF131127 HSB131126:HSB131127 IBX131126:IBX131127 ILT131126:ILT131127 IVP131126:IVP131127 JFL131126:JFL131127 JPH131126:JPH131127 JZD131126:JZD131127 KIZ131126:KIZ131127 KSV131126:KSV131127 LCR131126:LCR131127 LMN131126:LMN131127 LWJ131126:LWJ131127 MGF131126:MGF131127 MQB131126:MQB131127 MZX131126:MZX131127 NJT131126:NJT131127 NTP131126:NTP131127 ODL131126:ODL131127 ONH131126:ONH131127 OXD131126:OXD131127 PGZ131126:PGZ131127 PQV131126:PQV131127 QAR131126:QAR131127 QKN131126:QKN131127 QUJ131126:QUJ131127 REF131126:REF131127 ROB131126:ROB131127 RXX131126:RXX131127 SHT131126:SHT131127 SRP131126:SRP131127 TBL131126:TBL131127 TLH131126:TLH131127 TVD131126:TVD131127 UEZ131126:UEZ131127 UOV131126:UOV131127 UYR131126:UYR131127 VIN131126:VIN131127 VSJ131126:VSJ131127 WCF131126:WCF131127 WMB131126:WMB131127 WVX131126:WVX131127 O196662:O196663 JL196662:JL196663 TH196662:TH196663 ADD196662:ADD196663 AMZ196662:AMZ196663 AWV196662:AWV196663 BGR196662:BGR196663 BQN196662:BQN196663 CAJ196662:CAJ196663 CKF196662:CKF196663 CUB196662:CUB196663 DDX196662:DDX196663 DNT196662:DNT196663 DXP196662:DXP196663 EHL196662:EHL196663 ERH196662:ERH196663 FBD196662:FBD196663 FKZ196662:FKZ196663 FUV196662:FUV196663 GER196662:GER196663 GON196662:GON196663 GYJ196662:GYJ196663 HIF196662:HIF196663 HSB196662:HSB196663 IBX196662:IBX196663 ILT196662:ILT196663 IVP196662:IVP196663 JFL196662:JFL196663 JPH196662:JPH196663 JZD196662:JZD196663 KIZ196662:KIZ196663 KSV196662:KSV196663 LCR196662:LCR196663 LMN196662:LMN196663 LWJ196662:LWJ196663 MGF196662:MGF196663 MQB196662:MQB196663 MZX196662:MZX196663 NJT196662:NJT196663 NTP196662:NTP196663 ODL196662:ODL196663 ONH196662:ONH196663 OXD196662:OXD196663 PGZ196662:PGZ196663 PQV196662:PQV196663 QAR196662:QAR196663 QKN196662:QKN196663 QUJ196662:QUJ196663 REF196662:REF196663 ROB196662:ROB196663 RXX196662:RXX196663 SHT196662:SHT196663 SRP196662:SRP196663 TBL196662:TBL196663 TLH196662:TLH196663 TVD196662:TVD196663 UEZ196662:UEZ196663 UOV196662:UOV196663 UYR196662:UYR196663 VIN196662:VIN196663 VSJ196662:VSJ196663 WCF196662:WCF196663 WMB196662:WMB196663 WVX196662:WVX196663 O262198:O262199 JL262198:JL262199 TH262198:TH262199 ADD262198:ADD262199 AMZ262198:AMZ262199 AWV262198:AWV262199 BGR262198:BGR262199 BQN262198:BQN262199 CAJ262198:CAJ262199 CKF262198:CKF262199 CUB262198:CUB262199 DDX262198:DDX262199 DNT262198:DNT262199 DXP262198:DXP262199 EHL262198:EHL262199 ERH262198:ERH262199 FBD262198:FBD262199 FKZ262198:FKZ262199 FUV262198:FUV262199 GER262198:GER262199 GON262198:GON262199 GYJ262198:GYJ262199 HIF262198:HIF262199 HSB262198:HSB262199 IBX262198:IBX262199 ILT262198:ILT262199 IVP262198:IVP262199 JFL262198:JFL262199 JPH262198:JPH262199 JZD262198:JZD262199 KIZ262198:KIZ262199 KSV262198:KSV262199 LCR262198:LCR262199 LMN262198:LMN262199 LWJ262198:LWJ262199 MGF262198:MGF262199 MQB262198:MQB262199 MZX262198:MZX262199 NJT262198:NJT262199 NTP262198:NTP262199 ODL262198:ODL262199 ONH262198:ONH262199 OXD262198:OXD262199 PGZ262198:PGZ262199 PQV262198:PQV262199 QAR262198:QAR262199 QKN262198:QKN262199 QUJ262198:QUJ262199 REF262198:REF262199 ROB262198:ROB262199 RXX262198:RXX262199 SHT262198:SHT262199 SRP262198:SRP262199 TBL262198:TBL262199 TLH262198:TLH262199 TVD262198:TVD262199 UEZ262198:UEZ262199 UOV262198:UOV262199 UYR262198:UYR262199 VIN262198:VIN262199 VSJ262198:VSJ262199 WCF262198:WCF262199 WMB262198:WMB262199 WVX262198:WVX262199 O327734:O327735 JL327734:JL327735 TH327734:TH327735 ADD327734:ADD327735 AMZ327734:AMZ327735 AWV327734:AWV327735 BGR327734:BGR327735 BQN327734:BQN327735 CAJ327734:CAJ327735 CKF327734:CKF327735 CUB327734:CUB327735 DDX327734:DDX327735 DNT327734:DNT327735 DXP327734:DXP327735 EHL327734:EHL327735 ERH327734:ERH327735 FBD327734:FBD327735 FKZ327734:FKZ327735 FUV327734:FUV327735 GER327734:GER327735 GON327734:GON327735 GYJ327734:GYJ327735 HIF327734:HIF327735 HSB327734:HSB327735 IBX327734:IBX327735 ILT327734:ILT327735 IVP327734:IVP327735 JFL327734:JFL327735 JPH327734:JPH327735 JZD327734:JZD327735 KIZ327734:KIZ327735 KSV327734:KSV327735 LCR327734:LCR327735 LMN327734:LMN327735 LWJ327734:LWJ327735 MGF327734:MGF327735 MQB327734:MQB327735 MZX327734:MZX327735 NJT327734:NJT327735 NTP327734:NTP327735 ODL327734:ODL327735 ONH327734:ONH327735 OXD327734:OXD327735 PGZ327734:PGZ327735 PQV327734:PQV327735 QAR327734:QAR327735 QKN327734:QKN327735 QUJ327734:QUJ327735 REF327734:REF327735 ROB327734:ROB327735 RXX327734:RXX327735 SHT327734:SHT327735 SRP327734:SRP327735 TBL327734:TBL327735 TLH327734:TLH327735 TVD327734:TVD327735 UEZ327734:UEZ327735 UOV327734:UOV327735 UYR327734:UYR327735 VIN327734:VIN327735 VSJ327734:VSJ327735 WCF327734:WCF327735 WMB327734:WMB327735 WVX327734:WVX327735 O393270:O393271 JL393270:JL393271 TH393270:TH393271 ADD393270:ADD393271 AMZ393270:AMZ393271 AWV393270:AWV393271 BGR393270:BGR393271 BQN393270:BQN393271 CAJ393270:CAJ393271 CKF393270:CKF393271 CUB393270:CUB393271 DDX393270:DDX393271 DNT393270:DNT393271 DXP393270:DXP393271 EHL393270:EHL393271 ERH393270:ERH393271 FBD393270:FBD393271 FKZ393270:FKZ393271 FUV393270:FUV393271 GER393270:GER393271 GON393270:GON393271 GYJ393270:GYJ393271 HIF393270:HIF393271 HSB393270:HSB393271 IBX393270:IBX393271 ILT393270:ILT393271 IVP393270:IVP393271 JFL393270:JFL393271 JPH393270:JPH393271 JZD393270:JZD393271 KIZ393270:KIZ393271 KSV393270:KSV393271 LCR393270:LCR393271 LMN393270:LMN393271 LWJ393270:LWJ393271 MGF393270:MGF393271 MQB393270:MQB393271 MZX393270:MZX393271 NJT393270:NJT393271 NTP393270:NTP393271 ODL393270:ODL393271 ONH393270:ONH393271 OXD393270:OXD393271 PGZ393270:PGZ393271 PQV393270:PQV393271 QAR393270:QAR393271 QKN393270:QKN393271 QUJ393270:QUJ393271 REF393270:REF393271 ROB393270:ROB393271 RXX393270:RXX393271 SHT393270:SHT393271 SRP393270:SRP393271 TBL393270:TBL393271 TLH393270:TLH393271 TVD393270:TVD393271 UEZ393270:UEZ393271 UOV393270:UOV393271 UYR393270:UYR393271 VIN393270:VIN393271 VSJ393270:VSJ393271 WCF393270:WCF393271 WMB393270:WMB393271 WVX393270:WVX393271 O458806:O458807 JL458806:JL458807 TH458806:TH458807 ADD458806:ADD458807 AMZ458806:AMZ458807 AWV458806:AWV458807 BGR458806:BGR458807 BQN458806:BQN458807 CAJ458806:CAJ458807 CKF458806:CKF458807 CUB458806:CUB458807 DDX458806:DDX458807 DNT458806:DNT458807 DXP458806:DXP458807 EHL458806:EHL458807 ERH458806:ERH458807 FBD458806:FBD458807 FKZ458806:FKZ458807 FUV458806:FUV458807 GER458806:GER458807 GON458806:GON458807 GYJ458806:GYJ458807 HIF458806:HIF458807 HSB458806:HSB458807 IBX458806:IBX458807 ILT458806:ILT458807 IVP458806:IVP458807 JFL458806:JFL458807 JPH458806:JPH458807 JZD458806:JZD458807 KIZ458806:KIZ458807 KSV458806:KSV458807 LCR458806:LCR458807 LMN458806:LMN458807 LWJ458806:LWJ458807 MGF458806:MGF458807 MQB458806:MQB458807 MZX458806:MZX458807 NJT458806:NJT458807 NTP458806:NTP458807 ODL458806:ODL458807 ONH458806:ONH458807 OXD458806:OXD458807 PGZ458806:PGZ458807 PQV458806:PQV458807 QAR458806:QAR458807 QKN458806:QKN458807 QUJ458806:QUJ458807 REF458806:REF458807 ROB458806:ROB458807 RXX458806:RXX458807 SHT458806:SHT458807 SRP458806:SRP458807 TBL458806:TBL458807 TLH458806:TLH458807 TVD458806:TVD458807 UEZ458806:UEZ458807 UOV458806:UOV458807 UYR458806:UYR458807 VIN458806:VIN458807 VSJ458806:VSJ458807 WCF458806:WCF458807 WMB458806:WMB458807 WVX458806:WVX458807 O524342:O524343 JL524342:JL524343 TH524342:TH524343 ADD524342:ADD524343 AMZ524342:AMZ524343 AWV524342:AWV524343 BGR524342:BGR524343 BQN524342:BQN524343 CAJ524342:CAJ524343 CKF524342:CKF524343 CUB524342:CUB524343 DDX524342:DDX524343 DNT524342:DNT524343 DXP524342:DXP524343 EHL524342:EHL524343 ERH524342:ERH524343 FBD524342:FBD524343 FKZ524342:FKZ524343 FUV524342:FUV524343 GER524342:GER524343 GON524342:GON524343 GYJ524342:GYJ524343 HIF524342:HIF524343 HSB524342:HSB524343 IBX524342:IBX524343 ILT524342:ILT524343 IVP524342:IVP524343 JFL524342:JFL524343 JPH524342:JPH524343 JZD524342:JZD524343 KIZ524342:KIZ524343 KSV524342:KSV524343 LCR524342:LCR524343 LMN524342:LMN524343 LWJ524342:LWJ524343 MGF524342:MGF524343 MQB524342:MQB524343 MZX524342:MZX524343 NJT524342:NJT524343 NTP524342:NTP524343 ODL524342:ODL524343 ONH524342:ONH524343 OXD524342:OXD524343 PGZ524342:PGZ524343 PQV524342:PQV524343 QAR524342:QAR524343 QKN524342:QKN524343 QUJ524342:QUJ524343 REF524342:REF524343 ROB524342:ROB524343 RXX524342:RXX524343 SHT524342:SHT524343 SRP524342:SRP524343 TBL524342:TBL524343 TLH524342:TLH524343 TVD524342:TVD524343 UEZ524342:UEZ524343 UOV524342:UOV524343 UYR524342:UYR524343 VIN524342:VIN524343 VSJ524342:VSJ524343 WCF524342:WCF524343 WMB524342:WMB524343 WVX524342:WVX524343 O589878:O589879 JL589878:JL589879 TH589878:TH589879 ADD589878:ADD589879 AMZ589878:AMZ589879 AWV589878:AWV589879 BGR589878:BGR589879 BQN589878:BQN589879 CAJ589878:CAJ589879 CKF589878:CKF589879 CUB589878:CUB589879 DDX589878:DDX589879 DNT589878:DNT589879 DXP589878:DXP589879 EHL589878:EHL589879 ERH589878:ERH589879 FBD589878:FBD589879 FKZ589878:FKZ589879 FUV589878:FUV589879 GER589878:GER589879 GON589878:GON589879 GYJ589878:GYJ589879 HIF589878:HIF589879 HSB589878:HSB589879 IBX589878:IBX589879 ILT589878:ILT589879 IVP589878:IVP589879 JFL589878:JFL589879 JPH589878:JPH589879 JZD589878:JZD589879 KIZ589878:KIZ589879 KSV589878:KSV589879 LCR589878:LCR589879 LMN589878:LMN589879 LWJ589878:LWJ589879 MGF589878:MGF589879 MQB589878:MQB589879 MZX589878:MZX589879 NJT589878:NJT589879 NTP589878:NTP589879 ODL589878:ODL589879 ONH589878:ONH589879 OXD589878:OXD589879 PGZ589878:PGZ589879 PQV589878:PQV589879 QAR589878:QAR589879 QKN589878:QKN589879 QUJ589878:QUJ589879 REF589878:REF589879 ROB589878:ROB589879 RXX589878:RXX589879 SHT589878:SHT589879 SRP589878:SRP589879 TBL589878:TBL589879 TLH589878:TLH589879 TVD589878:TVD589879 UEZ589878:UEZ589879 UOV589878:UOV589879 UYR589878:UYR589879 VIN589878:VIN589879 VSJ589878:VSJ589879 WCF589878:WCF589879 WMB589878:WMB589879 WVX589878:WVX589879 O655414:O655415 JL655414:JL655415 TH655414:TH655415 ADD655414:ADD655415 AMZ655414:AMZ655415 AWV655414:AWV655415 BGR655414:BGR655415 BQN655414:BQN655415 CAJ655414:CAJ655415 CKF655414:CKF655415 CUB655414:CUB655415 DDX655414:DDX655415 DNT655414:DNT655415 DXP655414:DXP655415 EHL655414:EHL655415 ERH655414:ERH655415 FBD655414:FBD655415 FKZ655414:FKZ655415 FUV655414:FUV655415 GER655414:GER655415 GON655414:GON655415 GYJ655414:GYJ655415 HIF655414:HIF655415 HSB655414:HSB655415 IBX655414:IBX655415 ILT655414:ILT655415 IVP655414:IVP655415 JFL655414:JFL655415 JPH655414:JPH655415 JZD655414:JZD655415 KIZ655414:KIZ655415 KSV655414:KSV655415 LCR655414:LCR655415 LMN655414:LMN655415 LWJ655414:LWJ655415 MGF655414:MGF655415 MQB655414:MQB655415 MZX655414:MZX655415 NJT655414:NJT655415 NTP655414:NTP655415 ODL655414:ODL655415 ONH655414:ONH655415 OXD655414:OXD655415 PGZ655414:PGZ655415 PQV655414:PQV655415 QAR655414:QAR655415 QKN655414:QKN655415 QUJ655414:QUJ655415 REF655414:REF655415 ROB655414:ROB655415 RXX655414:RXX655415 SHT655414:SHT655415 SRP655414:SRP655415 TBL655414:TBL655415 TLH655414:TLH655415 TVD655414:TVD655415 UEZ655414:UEZ655415 UOV655414:UOV655415 UYR655414:UYR655415 VIN655414:VIN655415 VSJ655414:VSJ655415 WCF655414:WCF655415 WMB655414:WMB655415 WVX655414:WVX655415 O720950:O720951 JL720950:JL720951 TH720950:TH720951 ADD720950:ADD720951 AMZ720950:AMZ720951 AWV720950:AWV720951 BGR720950:BGR720951 BQN720950:BQN720951 CAJ720950:CAJ720951 CKF720950:CKF720951 CUB720950:CUB720951 DDX720950:DDX720951 DNT720950:DNT720951 DXP720950:DXP720951 EHL720950:EHL720951 ERH720950:ERH720951 FBD720950:FBD720951 FKZ720950:FKZ720951 FUV720950:FUV720951 GER720950:GER720951 GON720950:GON720951 GYJ720950:GYJ720951 HIF720950:HIF720951 HSB720950:HSB720951 IBX720950:IBX720951 ILT720950:ILT720951 IVP720950:IVP720951 JFL720950:JFL720951 JPH720950:JPH720951 JZD720950:JZD720951 KIZ720950:KIZ720951 KSV720950:KSV720951 LCR720950:LCR720951 LMN720950:LMN720951 LWJ720950:LWJ720951 MGF720950:MGF720951 MQB720950:MQB720951 MZX720950:MZX720951 NJT720950:NJT720951 NTP720950:NTP720951 ODL720950:ODL720951 ONH720950:ONH720951 OXD720950:OXD720951 PGZ720950:PGZ720951 PQV720950:PQV720951 QAR720950:QAR720951 QKN720950:QKN720951 QUJ720950:QUJ720951 REF720950:REF720951 ROB720950:ROB720951 RXX720950:RXX720951 SHT720950:SHT720951 SRP720950:SRP720951 TBL720950:TBL720951 TLH720950:TLH720951 TVD720950:TVD720951 UEZ720950:UEZ720951 UOV720950:UOV720951 UYR720950:UYR720951 VIN720950:VIN720951 VSJ720950:VSJ720951 WCF720950:WCF720951 WMB720950:WMB720951 WVX720950:WVX720951 O786486:O786487 JL786486:JL786487 TH786486:TH786487 ADD786486:ADD786487 AMZ786486:AMZ786487 AWV786486:AWV786487 BGR786486:BGR786487 BQN786486:BQN786487 CAJ786486:CAJ786487 CKF786486:CKF786487 CUB786486:CUB786487 DDX786486:DDX786487 DNT786486:DNT786487 DXP786486:DXP786487 EHL786486:EHL786487 ERH786486:ERH786487 FBD786486:FBD786487 FKZ786486:FKZ786487 FUV786486:FUV786487 GER786486:GER786487 GON786486:GON786487 GYJ786486:GYJ786487 HIF786486:HIF786487 HSB786486:HSB786487 IBX786486:IBX786487 ILT786486:ILT786487 IVP786486:IVP786487 JFL786486:JFL786487 JPH786486:JPH786487 JZD786486:JZD786487 KIZ786486:KIZ786487 KSV786486:KSV786487 LCR786486:LCR786487 LMN786486:LMN786487 LWJ786486:LWJ786487 MGF786486:MGF786487 MQB786486:MQB786487 MZX786486:MZX786487 NJT786486:NJT786487 NTP786486:NTP786487 ODL786486:ODL786487 ONH786486:ONH786487 OXD786486:OXD786487 PGZ786486:PGZ786487 PQV786486:PQV786487 QAR786486:QAR786487 QKN786486:QKN786487 QUJ786486:QUJ786487 REF786486:REF786487 ROB786486:ROB786487 RXX786486:RXX786487 SHT786486:SHT786487 SRP786486:SRP786487 TBL786486:TBL786487 TLH786486:TLH786487 TVD786486:TVD786487 UEZ786486:UEZ786487 UOV786486:UOV786487 UYR786486:UYR786487 VIN786486:VIN786487 VSJ786486:VSJ786487 WCF786486:WCF786487 WMB786486:WMB786487 WVX786486:WVX786487 O852022:O852023 JL852022:JL852023 TH852022:TH852023 ADD852022:ADD852023 AMZ852022:AMZ852023 AWV852022:AWV852023 BGR852022:BGR852023 BQN852022:BQN852023 CAJ852022:CAJ852023 CKF852022:CKF852023 CUB852022:CUB852023 DDX852022:DDX852023 DNT852022:DNT852023 DXP852022:DXP852023 EHL852022:EHL852023 ERH852022:ERH852023 FBD852022:FBD852023 FKZ852022:FKZ852023 FUV852022:FUV852023 GER852022:GER852023 GON852022:GON852023 GYJ852022:GYJ852023 HIF852022:HIF852023 HSB852022:HSB852023 IBX852022:IBX852023 ILT852022:ILT852023 IVP852022:IVP852023 JFL852022:JFL852023 JPH852022:JPH852023 JZD852022:JZD852023 KIZ852022:KIZ852023 KSV852022:KSV852023 LCR852022:LCR852023 LMN852022:LMN852023 LWJ852022:LWJ852023 MGF852022:MGF852023 MQB852022:MQB852023 MZX852022:MZX852023 NJT852022:NJT852023 NTP852022:NTP852023 ODL852022:ODL852023 ONH852022:ONH852023 OXD852022:OXD852023 PGZ852022:PGZ852023 PQV852022:PQV852023 QAR852022:QAR852023 QKN852022:QKN852023 QUJ852022:QUJ852023 REF852022:REF852023 ROB852022:ROB852023 RXX852022:RXX852023 SHT852022:SHT852023 SRP852022:SRP852023 TBL852022:TBL852023 TLH852022:TLH852023 TVD852022:TVD852023 UEZ852022:UEZ852023 UOV852022:UOV852023 UYR852022:UYR852023 VIN852022:VIN852023 VSJ852022:VSJ852023 WCF852022:WCF852023 WMB852022:WMB852023 WVX852022:WVX852023 O917558:O917559 JL917558:JL917559 TH917558:TH917559 ADD917558:ADD917559 AMZ917558:AMZ917559 AWV917558:AWV917559 BGR917558:BGR917559 BQN917558:BQN917559 CAJ917558:CAJ917559 CKF917558:CKF917559 CUB917558:CUB917559 DDX917558:DDX917559 DNT917558:DNT917559 DXP917558:DXP917559 EHL917558:EHL917559 ERH917558:ERH917559 FBD917558:FBD917559 FKZ917558:FKZ917559 FUV917558:FUV917559 GER917558:GER917559 GON917558:GON917559 GYJ917558:GYJ917559 HIF917558:HIF917559 HSB917558:HSB917559 IBX917558:IBX917559 ILT917558:ILT917559 IVP917558:IVP917559 JFL917558:JFL917559 JPH917558:JPH917559 JZD917558:JZD917559 KIZ917558:KIZ917559 KSV917558:KSV917559 LCR917558:LCR917559 LMN917558:LMN917559 LWJ917558:LWJ917559 MGF917558:MGF917559 MQB917558:MQB917559 MZX917558:MZX917559 NJT917558:NJT917559 NTP917558:NTP917559 ODL917558:ODL917559 ONH917558:ONH917559 OXD917558:OXD917559 PGZ917558:PGZ917559 PQV917558:PQV917559 QAR917558:QAR917559 QKN917558:QKN917559 QUJ917558:QUJ917559 REF917558:REF917559 ROB917558:ROB917559 RXX917558:RXX917559 SHT917558:SHT917559 SRP917558:SRP917559 TBL917558:TBL917559 TLH917558:TLH917559 TVD917558:TVD917559 UEZ917558:UEZ917559 UOV917558:UOV917559 UYR917558:UYR917559 VIN917558:VIN917559 VSJ917558:VSJ917559 WCF917558:WCF917559 WMB917558:WMB917559 WVX917558:WVX917559 O983094:O983095 JL983094:JL983095 TH983094:TH983095 ADD983094:ADD983095 AMZ983094:AMZ983095 AWV983094:AWV983095 BGR983094:BGR983095 BQN983094:BQN983095 CAJ983094:CAJ983095 CKF983094:CKF983095 CUB983094:CUB983095 DDX983094:DDX983095 DNT983094:DNT983095 DXP983094:DXP983095 EHL983094:EHL983095 ERH983094:ERH983095 FBD983094:FBD983095 FKZ983094:FKZ983095 FUV983094:FUV983095 GER983094:GER983095 GON983094:GON983095 GYJ983094:GYJ983095 HIF983094:HIF983095 HSB983094:HSB983095 IBX983094:IBX983095 ILT983094:ILT983095 IVP983094:IVP983095 JFL983094:JFL983095 JPH983094:JPH983095 JZD983094:JZD983095 KIZ983094:KIZ983095 KSV983094:KSV983095 LCR983094:LCR983095 LMN983094:LMN983095 LWJ983094:LWJ983095 MGF983094:MGF983095 MQB983094:MQB983095 MZX983094:MZX983095 NJT983094:NJT983095 NTP983094:NTP983095 ODL983094:ODL983095 ONH983094:ONH983095 OXD983094:OXD983095 PGZ983094:PGZ983095 PQV983094:PQV983095 QAR983094:QAR983095 QKN983094:QKN983095 QUJ983094:QUJ983095 REF983094:REF983095 ROB983094:ROB983095 RXX983094:RXX983095 SHT983094:SHT983095 SRP983094:SRP983095 TBL983094:TBL983095 TLH983094:TLH983095 TVD983094:TVD983095 UEZ983094:UEZ983095 UOV983094:UOV983095 UYR983094:UYR983095 VIN983094:VIN983095 VSJ983094:VSJ983095 WCF983094:WCF983095 WMB983094:WMB983095 WVX983094:WVX983095 O65598:O65599 JL65598:JL65599 TH65598:TH65599 ADD65598:ADD65599 AMZ65598:AMZ65599 AWV65598:AWV65599 BGR65598:BGR65599 BQN65598:BQN65599 CAJ65598:CAJ65599 CKF65598:CKF65599 CUB65598:CUB65599 DDX65598:DDX65599 DNT65598:DNT65599 DXP65598:DXP65599 EHL65598:EHL65599 ERH65598:ERH65599 FBD65598:FBD65599 FKZ65598:FKZ65599 FUV65598:FUV65599 GER65598:GER65599 GON65598:GON65599 GYJ65598:GYJ65599 HIF65598:HIF65599 HSB65598:HSB65599 IBX65598:IBX65599 ILT65598:ILT65599 IVP65598:IVP65599 JFL65598:JFL65599 JPH65598:JPH65599 JZD65598:JZD65599 KIZ65598:KIZ65599 KSV65598:KSV65599 LCR65598:LCR65599 LMN65598:LMN65599 LWJ65598:LWJ65599 MGF65598:MGF65599 MQB65598:MQB65599 MZX65598:MZX65599 NJT65598:NJT65599 NTP65598:NTP65599 ODL65598:ODL65599 ONH65598:ONH65599 OXD65598:OXD65599 PGZ65598:PGZ65599 PQV65598:PQV65599 QAR65598:QAR65599 QKN65598:QKN65599 QUJ65598:QUJ65599 REF65598:REF65599 ROB65598:ROB65599 RXX65598:RXX65599 SHT65598:SHT65599 SRP65598:SRP65599 TBL65598:TBL65599 TLH65598:TLH65599 TVD65598:TVD65599 UEZ65598:UEZ65599 UOV65598:UOV65599 UYR65598:UYR65599 VIN65598:VIN65599 VSJ65598:VSJ65599 WCF65598:WCF65599 WMB65598:WMB65599 WVX65598:WVX65599 O131134:O131135 JL131134:JL131135 TH131134:TH131135 ADD131134:ADD131135 AMZ131134:AMZ131135 AWV131134:AWV131135 BGR131134:BGR131135 BQN131134:BQN131135 CAJ131134:CAJ131135 CKF131134:CKF131135 CUB131134:CUB131135 DDX131134:DDX131135 DNT131134:DNT131135 DXP131134:DXP131135 EHL131134:EHL131135 ERH131134:ERH131135 FBD131134:FBD131135 FKZ131134:FKZ131135 FUV131134:FUV131135 GER131134:GER131135 GON131134:GON131135 GYJ131134:GYJ131135 HIF131134:HIF131135 HSB131134:HSB131135 IBX131134:IBX131135 ILT131134:ILT131135 IVP131134:IVP131135 JFL131134:JFL131135 JPH131134:JPH131135 JZD131134:JZD131135 KIZ131134:KIZ131135 KSV131134:KSV131135 LCR131134:LCR131135 LMN131134:LMN131135 LWJ131134:LWJ131135 MGF131134:MGF131135 MQB131134:MQB131135 MZX131134:MZX131135 NJT131134:NJT131135 NTP131134:NTP131135 ODL131134:ODL131135 ONH131134:ONH131135 OXD131134:OXD131135 PGZ131134:PGZ131135 PQV131134:PQV131135 QAR131134:QAR131135 QKN131134:QKN131135 QUJ131134:QUJ131135 REF131134:REF131135 ROB131134:ROB131135 RXX131134:RXX131135 SHT131134:SHT131135 SRP131134:SRP131135 TBL131134:TBL131135 TLH131134:TLH131135 TVD131134:TVD131135 UEZ131134:UEZ131135 UOV131134:UOV131135 UYR131134:UYR131135 VIN131134:VIN131135 VSJ131134:VSJ131135 WCF131134:WCF131135 WMB131134:WMB131135 WVX131134:WVX131135 O196670:O196671 JL196670:JL196671 TH196670:TH196671 ADD196670:ADD196671 AMZ196670:AMZ196671 AWV196670:AWV196671 BGR196670:BGR196671 BQN196670:BQN196671 CAJ196670:CAJ196671 CKF196670:CKF196671 CUB196670:CUB196671 DDX196670:DDX196671 DNT196670:DNT196671 DXP196670:DXP196671 EHL196670:EHL196671 ERH196670:ERH196671 FBD196670:FBD196671 FKZ196670:FKZ196671 FUV196670:FUV196671 GER196670:GER196671 GON196670:GON196671 GYJ196670:GYJ196671 HIF196670:HIF196671 HSB196670:HSB196671 IBX196670:IBX196671 ILT196670:ILT196671 IVP196670:IVP196671 JFL196670:JFL196671 JPH196670:JPH196671 JZD196670:JZD196671 KIZ196670:KIZ196671 KSV196670:KSV196671 LCR196670:LCR196671 LMN196670:LMN196671 LWJ196670:LWJ196671 MGF196670:MGF196671 MQB196670:MQB196671 MZX196670:MZX196671 NJT196670:NJT196671 NTP196670:NTP196671 ODL196670:ODL196671 ONH196670:ONH196671 OXD196670:OXD196671 PGZ196670:PGZ196671 PQV196670:PQV196671 QAR196670:QAR196671 QKN196670:QKN196671 QUJ196670:QUJ196671 REF196670:REF196671 ROB196670:ROB196671 RXX196670:RXX196671 SHT196670:SHT196671 SRP196670:SRP196671 TBL196670:TBL196671 TLH196670:TLH196671 TVD196670:TVD196671 UEZ196670:UEZ196671 UOV196670:UOV196671 UYR196670:UYR196671 VIN196670:VIN196671 VSJ196670:VSJ196671 WCF196670:WCF196671 WMB196670:WMB196671 WVX196670:WVX196671 O262206:O262207 JL262206:JL262207 TH262206:TH262207 ADD262206:ADD262207 AMZ262206:AMZ262207 AWV262206:AWV262207 BGR262206:BGR262207 BQN262206:BQN262207 CAJ262206:CAJ262207 CKF262206:CKF262207 CUB262206:CUB262207 DDX262206:DDX262207 DNT262206:DNT262207 DXP262206:DXP262207 EHL262206:EHL262207 ERH262206:ERH262207 FBD262206:FBD262207 FKZ262206:FKZ262207 FUV262206:FUV262207 GER262206:GER262207 GON262206:GON262207 GYJ262206:GYJ262207 HIF262206:HIF262207 HSB262206:HSB262207 IBX262206:IBX262207 ILT262206:ILT262207 IVP262206:IVP262207 JFL262206:JFL262207 JPH262206:JPH262207 JZD262206:JZD262207 KIZ262206:KIZ262207 KSV262206:KSV262207 LCR262206:LCR262207 LMN262206:LMN262207 LWJ262206:LWJ262207 MGF262206:MGF262207 MQB262206:MQB262207 MZX262206:MZX262207 NJT262206:NJT262207 NTP262206:NTP262207 ODL262206:ODL262207 ONH262206:ONH262207 OXD262206:OXD262207 PGZ262206:PGZ262207 PQV262206:PQV262207 QAR262206:QAR262207 QKN262206:QKN262207 QUJ262206:QUJ262207 REF262206:REF262207 ROB262206:ROB262207 RXX262206:RXX262207 SHT262206:SHT262207 SRP262206:SRP262207 TBL262206:TBL262207 TLH262206:TLH262207 TVD262206:TVD262207 UEZ262206:UEZ262207 UOV262206:UOV262207 UYR262206:UYR262207 VIN262206:VIN262207 VSJ262206:VSJ262207 WCF262206:WCF262207 WMB262206:WMB262207 WVX262206:WVX262207 O327742:O327743 JL327742:JL327743 TH327742:TH327743 ADD327742:ADD327743 AMZ327742:AMZ327743 AWV327742:AWV327743 BGR327742:BGR327743 BQN327742:BQN327743 CAJ327742:CAJ327743 CKF327742:CKF327743 CUB327742:CUB327743 DDX327742:DDX327743 DNT327742:DNT327743 DXP327742:DXP327743 EHL327742:EHL327743 ERH327742:ERH327743 FBD327742:FBD327743 FKZ327742:FKZ327743 FUV327742:FUV327743 GER327742:GER327743 GON327742:GON327743 GYJ327742:GYJ327743 HIF327742:HIF327743 HSB327742:HSB327743 IBX327742:IBX327743 ILT327742:ILT327743 IVP327742:IVP327743 JFL327742:JFL327743 JPH327742:JPH327743 JZD327742:JZD327743 KIZ327742:KIZ327743 KSV327742:KSV327743 LCR327742:LCR327743 LMN327742:LMN327743 LWJ327742:LWJ327743 MGF327742:MGF327743 MQB327742:MQB327743 MZX327742:MZX327743 NJT327742:NJT327743 NTP327742:NTP327743 ODL327742:ODL327743 ONH327742:ONH327743 OXD327742:OXD327743 PGZ327742:PGZ327743 PQV327742:PQV327743 QAR327742:QAR327743 QKN327742:QKN327743 QUJ327742:QUJ327743 REF327742:REF327743 ROB327742:ROB327743 RXX327742:RXX327743 SHT327742:SHT327743 SRP327742:SRP327743 TBL327742:TBL327743 TLH327742:TLH327743 TVD327742:TVD327743 UEZ327742:UEZ327743 UOV327742:UOV327743 UYR327742:UYR327743 VIN327742:VIN327743 VSJ327742:VSJ327743 WCF327742:WCF327743 WMB327742:WMB327743 WVX327742:WVX327743 O393278:O393279 JL393278:JL393279 TH393278:TH393279 ADD393278:ADD393279 AMZ393278:AMZ393279 AWV393278:AWV393279 BGR393278:BGR393279 BQN393278:BQN393279 CAJ393278:CAJ393279 CKF393278:CKF393279 CUB393278:CUB393279 DDX393278:DDX393279 DNT393278:DNT393279 DXP393278:DXP393279 EHL393278:EHL393279 ERH393278:ERH393279 FBD393278:FBD393279 FKZ393278:FKZ393279 FUV393278:FUV393279 GER393278:GER393279 GON393278:GON393279 GYJ393278:GYJ393279 HIF393278:HIF393279 HSB393278:HSB393279 IBX393278:IBX393279 ILT393278:ILT393279 IVP393278:IVP393279 JFL393278:JFL393279 JPH393278:JPH393279 JZD393278:JZD393279 KIZ393278:KIZ393279 KSV393278:KSV393279 LCR393278:LCR393279 LMN393278:LMN393279 LWJ393278:LWJ393279 MGF393278:MGF393279 MQB393278:MQB393279 MZX393278:MZX393279 NJT393278:NJT393279 NTP393278:NTP393279 ODL393278:ODL393279 ONH393278:ONH393279 OXD393278:OXD393279 PGZ393278:PGZ393279 PQV393278:PQV393279 QAR393278:QAR393279 QKN393278:QKN393279 QUJ393278:QUJ393279 REF393278:REF393279 ROB393278:ROB393279 RXX393278:RXX393279 SHT393278:SHT393279 SRP393278:SRP393279 TBL393278:TBL393279 TLH393278:TLH393279 TVD393278:TVD393279 UEZ393278:UEZ393279 UOV393278:UOV393279 UYR393278:UYR393279 VIN393278:VIN393279 VSJ393278:VSJ393279 WCF393278:WCF393279 WMB393278:WMB393279 WVX393278:WVX393279 O458814:O458815 JL458814:JL458815 TH458814:TH458815 ADD458814:ADD458815 AMZ458814:AMZ458815 AWV458814:AWV458815 BGR458814:BGR458815 BQN458814:BQN458815 CAJ458814:CAJ458815 CKF458814:CKF458815 CUB458814:CUB458815 DDX458814:DDX458815 DNT458814:DNT458815 DXP458814:DXP458815 EHL458814:EHL458815 ERH458814:ERH458815 FBD458814:FBD458815 FKZ458814:FKZ458815 FUV458814:FUV458815 GER458814:GER458815 GON458814:GON458815 GYJ458814:GYJ458815 HIF458814:HIF458815 HSB458814:HSB458815 IBX458814:IBX458815 ILT458814:ILT458815 IVP458814:IVP458815 JFL458814:JFL458815 JPH458814:JPH458815 JZD458814:JZD458815 KIZ458814:KIZ458815 KSV458814:KSV458815 LCR458814:LCR458815 LMN458814:LMN458815 LWJ458814:LWJ458815 MGF458814:MGF458815 MQB458814:MQB458815 MZX458814:MZX458815 NJT458814:NJT458815 NTP458814:NTP458815 ODL458814:ODL458815 ONH458814:ONH458815 OXD458814:OXD458815 PGZ458814:PGZ458815 PQV458814:PQV458815 QAR458814:QAR458815 QKN458814:QKN458815 QUJ458814:QUJ458815 REF458814:REF458815 ROB458814:ROB458815 RXX458814:RXX458815 SHT458814:SHT458815 SRP458814:SRP458815 TBL458814:TBL458815 TLH458814:TLH458815 TVD458814:TVD458815 UEZ458814:UEZ458815 UOV458814:UOV458815 UYR458814:UYR458815 VIN458814:VIN458815 VSJ458814:VSJ458815 WCF458814:WCF458815 WMB458814:WMB458815 WVX458814:WVX458815 O524350:O524351 JL524350:JL524351 TH524350:TH524351 ADD524350:ADD524351 AMZ524350:AMZ524351 AWV524350:AWV524351 BGR524350:BGR524351 BQN524350:BQN524351 CAJ524350:CAJ524351 CKF524350:CKF524351 CUB524350:CUB524351 DDX524350:DDX524351 DNT524350:DNT524351 DXP524350:DXP524351 EHL524350:EHL524351 ERH524350:ERH524351 FBD524350:FBD524351 FKZ524350:FKZ524351 FUV524350:FUV524351 GER524350:GER524351 GON524350:GON524351 GYJ524350:GYJ524351 HIF524350:HIF524351 HSB524350:HSB524351 IBX524350:IBX524351 ILT524350:ILT524351 IVP524350:IVP524351 JFL524350:JFL524351 JPH524350:JPH524351 JZD524350:JZD524351 KIZ524350:KIZ524351 KSV524350:KSV524351 LCR524350:LCR524351 LMN524350:LMN524351 LWJ524350:LWJ524351 MGF524350:MGF524351 MQB524350:MQB524351 MZX524350:MZX524351 NJT524350:NJT524351 NTP524350:NTP524351 ODL524350:ODL524351 ONH524350:ONH524351 OXD524350:OXD524351 PGZ524350:PGZ524351 PQV524350:PQV524351 QAR524350:QAR524351 QKN524350:QKN524351 QUJ524350:QUJ524351 REF524350:REF524351 ROB524350:ROB524351 RXX524350:RXX524351 SHT524350:SHT524351 SRP524350:SRP524351 TBL524350:TBL524351 TLH524350:TLH524351 TVD524350:TVD524351 UEZ524350:UEZ524351 UOV524350:UOV524351 UYR524350:UYR524351 VIN524350:VIN524351 VSJ524350:VSJ524351 WCF524350:WCF524351 WMB524350:WMB524351 WVX524350:WVX524351 O589886:O589887 JL589886:JL589887 TH589886:TH589887 ADD589886:ADD589887 AMZ589886:AMZ589887 AWV589886:AWV589887 BGR589886:BGR589887 BQN589886:BQN589887 CAJ589886:CAJ589887 CKF589886:CKF589887 CUB589886:CUB589887 DDX589886:DDX589887 DNT589886:DNT589887 DXP589886:DXP589887 EHL589886:EHL589887 ERH589886:ERH589887 FBD589886:FBD589887 FKZ589886:FKZ589887 FUV589886:FUV589887 GER589886:GER589887 GON589886:GON589887 GYJ589886:GYJ589887 HIF589886:HIF589887 HSB589886:HSB589887 IBX589886:IBX589887 ILT589886:ILT589887 IVP589886:IVP589887 JFL589886:JFL589887 JPH589886:JPH589887 JZD589886:JZD589887 KIZ589886:KIZ589887 KSV589886:KSV589887 LCR589886:LCR589887 LMN589886:LMN589887 LWJ589886:LWJ589887 MGF589886:MGF589887 MQB589886:MQB589887 MZX589886:MZX589887 NJT589886:NJT589887 NTP589886:NTP589887 ODL589886:ODL589887 ONH589886:ONH589887 OXD589886:OXD589887 PGZ589886:PGZ589887 PQV589886:PQV589887 QAR589886:QAR589887 QKN589886:QKN589887 QUJ589886:QUJ589887 REF589886:REF589887 ROB589886:ROB589887 RXX589886:RXX589887 SHT589886:SHT589887 SRP589886:SRP589887 TBL589886:TBL589887 TLH589886:TLH589887 TVD589886:TVD589887 UEZ589886:UEZ589887 UOV589886:UOV589887 UYR589886:UYR589887 VIN589886:VIN589887 VSJ589886:VSJ589887 WCF589886:WCF589887 WMB589886:WMB589887 WVX589886:WVX589887 O655422:O655423 JL655422:JL655423 TH655422:TH655423 ADD655422:ADD655423 AMZ655422:AMZ655423 AWV655422:AWV655423 BGR655422:BGR655423 BQN655422:BQN655423 CAJ655422:CAJ655423 CKF655422:CKF655423 CUB655422:CUB655423 DDX655422:DDX655423 DNT655422:DNT655423 DXP655422:DXP655423 EHL655422:EHL655423 ERH655422:ERH655423 FBD655422:FBD655423 FKZ655422:FKZ655423 FUV655422:FUV655423 GER655422:GER655423 GON655422:GON655423 GYJ655422:GYJ655423 HIF655422:HIF655423 HSB655422:HSB655423 IBX655422:IBX655423 ILT655422:ILT655423 IVP655422:IVP655423 JFL655422:JFL655423 JPH655422:JPH655423 JZD655422:JZD655423 KIZ655422:KIZ655423 KSV655422:KSV655423 LCR655422:LCR655423 LMN655422:LMN655423 LWJ655422:LWJ655423 MGF655422:MGF655423 MQB655422:MQB655423 MZX655422:MZX655423 NJT655422:NJT655423 NTP655422:NTP655423 ODL655422:ODL655423 ONH655422:ONH655423 OXD655422:OXD655423 PGZ655422:PGZ655423 PQV655422:PQV655423 QAR655422:QAR655423 QKN655422:QKN655423 QUJ655422:QUJ655423 REF655422:REF655423 ROB655422:ROB655423 RXX655422:RXX655423 SHT655422:SHT655423 SRP655422:SRP655423 TBL655422:TBL655423 TLH655422:TLH655423 TVD655422:TVD655423 UEZ655422:UEZ655423 UOV655422:UOV655423 UYR655422:UYR655423 VIN655422:VIN655423 VSJ655422:VSJ655423 WCF655422:WCF655423 WMB655422:WMB655423 WVX655422:WVX655423 O720958:O720959 JL720958:JL720959 TH720958:TH720959 ADD720958:ADD720959 AMZ720958:AMZ720959 AWV720958:AWV720959 BGR720958:BGR720959 BQN720958:BQN720959 CAJ720958:CAJ720959 CKF720958:CKF720959 CUB720958:CUB720959 DDX720958:DDX720959 DNT720958:DNT720959 DXP720958:DXP720959 EHL720958:EHL720959 ERH720958:ERH720959 FBD720958:FBD720959 FKZ720958:FKZ720959 FUV720958:FUV720959 GER720958:GER720959 GON720958:GON720959 GYJ720958:GYJ720959 HIF720958:HIF720959 HSB720958:HSB720959 IBX720958:IBX720959 ILT720958:ILT720959 IVP720958:IVP720959 JFL720958:JFL720959 JPH720958:JPH720959 JZD720958:JZD720959 KIZ720958:KIZ720959 KSV720958:KSV720959 LCR720958:LCR720959 LMN720958:LMN720959 LWJ720958:LWJ720959 MGF720958:MGF720959 MQB720958:MQB720959 MZX720958:MZX720959 NJT720958:NJT720959 NTP720958:NTP720959 ODL720958:ODL720959 ONH720958:ONH720959 OXD720958:OXD720959 PGZ720958:PGZ720959 PQV720958:PQV720959 QAR720958:QAR720959 QKN720958:QKN720959 QUJ720958:QUJ720959 REF720958:REF720959 ROB720958:ROB720959 RXX720958:RXX720959 SHT720958:SHT720959 SRP720958:SRP720959 TBL720958:TBL720959 TLH720958:TLH720959 TVD720958:TVD720959 UEZ720958:UEZ720959 UOV720958:UOV720959 UYR720958:UYR720959 VIN720958:VIN720959 VSJ720958:VSJ720959 WCF720958:WCF720959 WMB720958:WMB720959 WVX720958:WVX720959 O786494:O786495 JL786494:JL786495 TH786494:TH786495 ADD786494:ADD786495 AMZ786494:AMZ786495 AWV786494:AWV786495 BGR786494:BGR786495 BQN786494:BQN786495 CAJ786494:CAJ786495 CKF786494:CKF786495 CUB786494:CUB786495 DDX786494:DDX786495 DNT786494:DNT786495 DXP786494:DXP786495 EHL786494:EHL786495 ERH786494:ERH786495 FBD786494:FBD786495 FKZ786494:FKZ786495 FUV786494:FUV786495 GER786494:GER786495 GON786494:GON786495 GYJ786494:GYJ786495 HIF786494:HIF786495 HSB786494:HSB786495 IBX786494:IBX786495 ILT786494:ILT786495 IVP786494:IVP786495 JFL786494:JFL786495 JPH786494:JPH786495 JZD786494:JZD786495 KIZ786494:KIZ786495 KSV786494:KSV786495 LCR786494:LCR786495 LMN786494:LMN786495 LWJ786494:LWJ786495 MGF786494:MGF786495 MQB786494:MQB786495 MZX786494:MZX786495 NJT786494:NJT786495 NTP786494:NTP786495 ODL786494:ODL786495 ONH786494:ONH786495 OXD786494:OXD786495 PGZ786494:PGZ786495 PQV786494:PQV786495 QAR786494:QAR786495 QKN786494:QKN786495 QUJ786494:QUJ786495 REF786494:REF786495 ROB786494:ROB786495 RXX786494:RXX786495 SHT786494:SHT786495 SRP786494:SRP786495 TBL786494:TBL786495 TLH786494:TLH786495 TVD786494:TVD786495 UEZ786494:UEZ786495 UOV786494:UOV786495 UYR786494:UYR786495 VIN786494:VIN786495 VSJ786494:VSJ786495 WCF786494:WCF786495 WMB786494:WMB786495 WVX786494:WVX786495 O852030:O852031 JL852030:JL852031 TH852030:TH852031 ADD852030:ADD852031 AMZ852030:AMZ852031 AWV852030:AWV852031 BGR852030:BGR852031 BQN852030:BQN852031 CAJ852030:CAJ852031 CKF852030:CKF852031 CUB852030:CUB852031 DDX852030:DDX852031 DNT852030:DNT852031 DXP852030:DXP852031 EHL852030:EHL852031 ERH852030:ERH852031 FBD852030:FBD852031 FKZ852030:FKZ852031 FUV852030:FUV852031 GER852030:GER852031 GON852030:GON852031 GYJ852030:GYJ852031 HIF852030:HIF852031 HSB852030:HSB852031 IBX852030:IBX852031 ILT852030:ILT852031 IVP852030:IVP852031 JFL852030:JFL852031 JPH852030:JPH852031 JZD852030:JZD852031 KIZ852030:KIZ852031 KSV852030:KSV852031 LCR852030:LCR852031 LMN852030:LMN852031 LWJ852030:LWJ852031 MGF852030:MGF852031 MQB852030:MQB852031 MZX852030:MZX852031 NJT852030:NJT852031 NTP852030:NTP852031 ODL852030:ODL852031 ONH852030:ONH852031 OXD852030:OXD852031 PGZ852030:PGZ852031 PQV852030:PQV852031 QAR852030:QAR852031 QKN852030:QKN852031 QUJ852030:QUJ852031 REF852030:REF852031 ROB852030:ROB852031 RXX852030:RXX852031 SHT852030:SHT852031 SRP852030:SRP852031 TBL852030:TBL852031 TLH852030:TLH852031 TVD852030:TVD852031 UEZ852030:UEZ852031 UOV852030:UOV852031 UYR852030:UYR852031 VIN852030:VIN852031 VSJ852030:VSJ852031 WCF852030:WCF852031 WMB852030:WMB852031 WVX852030:WVX852031 O917566:O917567 JL917566:JL917567 TH917566:TH917567 ADD917566:ADD917567 AMZ917566:AMZ917567 AWV917566:AWV917567 BGR917566:BGR917567 BQN917566:BQN917567 CAJ917566:CAJ917567 CKF917566:CKF917567 CUB917566:CUB917567 DDX917566:DDX917567 DNT917566:DNT917567 DXP917566:DXP917567 EHL917566:EHL917567 ERH917566:ERH917567 FBD917566:FBD917567 FKZ917566:FKZ917567 FUV917566:FUV917567 GER917566:GER917567 GON917566:GON917567 GYJ917566:GYJ917567 HIF917566:HIF917567 HSB917566:HSB917567 IBX917566:IBX917567 ILT917566:ILT917567 IVP917566:IVP917567 JFL917566:JFL917567 JPH917566:JPH917567 JZD917566:JZD917567 KIZ917566:KIZ917567 KSV917566:KSV917567 LCR917566:LCR917567 LMN917566:LMN917567 LWJ917566:LWJ917567 MGF917566:MGF917567 MQB917566:MQB917567 MZX917566:MZX917567 NJT917566:NJT917567 NTP917566:NTP917567 ODL917566:ODL917567 ONH917566:ONH917567 OXD917566:OXD917567 PGZ917566:PGZ917567 PQV917566:PQV917567 QAR917566:QAR917567 QKN917566:QKN917567 QUJ917566:QUJ917567 REF917566:REF917567 ROB917566:ROB917567 RXX917566:RXX917567 SHT917566:SHT917567 SRP917566:SRP917567 TBL917566:TBL917567 TLH917566:TLH917567 TVD917566:TVD917567 UEZ917566:UEZ917567 UOV917566:UOV917567 UYR917566:UYR917567 VIN917566:VIN917567 VSJ917566:VSJ917567 WCF917566:WCF917567 WMB917566:WMB917567 WVX917566:WVX917567 O983102:O983103 JL983102:JL983103 TH983102:TH983103 ADD983102:ADD983103 AMZ983102:AMZ983103 AWV983102:AWV983103 BGR983102:BGR983103 BQN983102:BQN983103 CAJ983102:CAJ983103 CKF983102:CKF983103 CUB983102:CUB983103 DDX983102:DDX983103 DNT983102:DNT983103 DXP983102:DXP983103 EHL983102:EHL983103 ERH983102:ERH983103 FBD983102:FBD983103 FKZ983102:FKZ983103 FUV983102:FUV983103 GER983102:GER983103 GON983102:GON983103 GYJ983102:GYJ983103 HIF983102:HIF983103 HSB983102:HSB983103 IBX983102:IBX983103 ILT983102:ILT983103 IVP983102:IVP983103 JFL983102:JFL983103 JPH983102:JPH983103 JZD983102:JZD983103 KIZ983102:KIZ983103 KSV983102:KSV983103 LCR983102:LCR983103 LMN983102:LMN983103 LWJ983102:LWJ983103 MGF983102:MGF983103 MQB983102:MQB983103 MZX983102:MZX983103 NJT983102:NJT983103 NTP983102:NTP983103 ODL983102:ODL983103 ONH983102:ONH983103 OXD983102:OXD983103 PGZ983102:PGZ983103 PQV983102:PQV983103 QAR983102:QAR983103 QKN983102:QKN983103 QUJ983102:QUJ983103 REF983102:REF983103 ROB983102:ROB983103 RXX983102:RXX983103 SHT983102:SHT983103 SRP983102:SRP983103 TBL983102:TBL983103 TLH983102:TLH983103 TVD983102:TVD983103 UEZ983102:UEZ983103 UOV983102:UOV983103 UYR983102:UYR983103 VIN983102:VIN983103 VSJ983102:VSJ983103 WCF983102:WCF983103 WMB983102:WMB983103 WVX983102:WVX983103 M165:M174 JL57:JL79 TH57:TH79 ADD57:ADD79 AMZ57:AMZ79 AWV57:AWV79 BGR57:BGR79 BQN57:BQN79 CAJ57:CAJ79 CKF57:CKF79 CUB57:CUB79 DDX57:DDX79 DNT57:DNT79 DXP57:DXP79 EHL57:EHL79 ERH57:ERH79 FBD57:FBD79 FKZ57:FKZ79 FUV57:FUV79 GER57:GER79 GON57:GON79 GYJ57:GYJ79 HIF57:HIF79 HSB57:HSB79 IBX57:IBX79 ILT57:ILT79 IVP57:IVP79 JFL57:JFL79 JPH57:JPH79 JZD57:JZD79 KIZ57:KIZ79 KSV57:KSV79 LCR57:LCR79 LMN57:LMN79 LWJ57:LWJ79 MGF57:MGF79 MQB57:MQB79 MZX57:MZX79 NJT57:NJT79 NTP57:NTP79 ODL57:ODL79 ONH57:ONH79 OXD57:OXD79 PGZ57:PGZ79 PQV57:PQV79 QAR57:QAR79 QKN57:QKN79 QUJ57:QUJ79 REF57:REF79 ROB57:ROB79 RXX57:RXX79 SHT57:SHT79 SRP57:SRP79 TBL57:TBL79 TLH57:TLH79 TVD57:TVD79 UEZ57:UEZ79 UOV57:UOV79 UYR57:UYR79 VIN57:VIN79 VSJ57:VSJ79 WCF57:WCF79 WMB57:WMB79 WVX57:WVX79 M57:M66 M84:M93 M111:M120 M138:M147 M30:M39">
      <formula1>1998</formula1>
    </dataValidation>
    <dataValidation type="textLength" imeMode="hiragana" allowBlank="1" showInputMessage="1" showErrorMessage="1" error="長すぎます" prompt="３０字程度でお願いします" sqref="D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D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D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D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D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D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D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D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D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D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D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D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D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D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D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D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D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D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D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D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D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D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D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D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D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D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D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D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D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formula1>1</formula1>
      <formula2>35</formula2>
    </dataValidation>
    <dataValidation type="whole" imeMode="off" operator="greaterThanOrEqual" allowBlank="1" showInputMessage="1" showErrorMessage="1" prompt="注文しない場合は、空欄でお願いします" sqref="D65528 JA65528 SW65528 ACS65528 AMO65528 AWK65528 BGG65528 BQC65528 BZY65528 CJU65528 CTQ65528 DDM65528 DNI65528 DXE65528 EHA65528 EQW65528 FAS65528 FKO65528 FUK65528 GEG65528 GOC65528 GXY65528 HHU65528 HRQ65528 IBM65528 ILI65528 IVE65528 JFA65528 JOW65528 JYS65528 KIO65528 KSK65528 LCG65528 LMC65528 LVY65528 MFU65528 MPQ65528 MZM65528 NJI65528 NTE65528 ODA65528 OMW65528 OWS65528 PGO65528 PQK65528 QAG65528 QKC65528 QTY65528 RDU65528 RNQ65528 RXM65528 SHI65528 SRE65528 TBA65528 TKW65528 TUS65528 UEO65528 UOK65528 UYG65528 VIC65528 VRY65528 WBU65528 WLQ65528 WVM65528 D131064 JA131064 SW131064 ACS131064 AMO131064 AWK131064 BGG131064 BQC131064 BZY131064 CJU131064 CTQ131064 DDM131064 DNI131064 DXE131064 EHA131064 EQW131064 FAS131064 FKO131064 FUK131064 GEG131064 GOC131064 GXY131064 HHU131064 HRQ131064 IBM131064 ILI131064 IVE131064 JFA131064 JOW131064 JYS131064 KIO131064 KSK131064 LCG131064 LMC131064 LVY131064 MFU131064 MPQ131064 MZM131064 NJI131064 NTE131064 ODA131064 OMW131064 OWS131064 PGO131064 PQK131064 QAG131064 QKC131064 QTY131064 RDU131064 RNQ131064 RXM131064 SHI131064 SRE131064 TBA131064 TKW131064 TUS131064 UEO131064 UOK131064 UYG131064 VIC131064 VRY131064 WBU131064 WLQ131064 WVM131064 D196600 JA196600 SW196600 ACS196600 AMO196600 AWK196600 BGG196600 BQC196600 BZY196600 CJU196600 CTQ196600 DDM196600 DNI196600 DXE196600 EHA196600 EQW196600 FAS196600 FKO196600 FUK196600 GEG196600 GOC196600 GXY196600 HHU196600 HRQ196600 IBM196600 ILI196600 IVE196600 JFA196600 JOW196600 JYS196600 KIO196600 KSK196600 LCG196600 LMC196600 LVY196600 MFU196600 MPQ196600 MZM196600 NJI196600 NTE196600 ODA196600 OMW196600 OWS196600 PGO196600 PQK196600 QAG196600 QKC196600 QTY196600 RDU196600 RNQ196600 RXM196600 SHI196600 SRE196600 TBA196600 TKW196600 TUS196600 UEO196600 UOK196600 UYG196600 VIC196600 VRY196600 WBU196600 WLQ196600 WVM196600 D262136 JA262136 SW262136 ACS262136 AMO262136 AWK262136 BGG262136 BQC262136 BZY262136 CJU262136 CTQ262136 DDM262136 DNI262136 DXE262136 EHA262136 EQW262136 FAS262136 FKO262136 FUK262136 GEG262136 GOC262136 GXY262136 HHU262136 HRQ262136 IBM262136 ILI262136 IVE262136 JFA262136 JOW262136 JYS262136 KIO262136 KSK262136 LCG262136 LMC262136 LVY262136 MFU262136 MPQ262136 MZM262136 NJI262136 NTE262136 ODA262136 OMW262136 OWS262136 PGO262136 PQK262136 QAG262136 QKC262136 QTY262136 RDU262136 RNQ262136 RXM262136 SHI262136 SRE262136 TBA262136 TKW262136 TUS262136 UEO262136 UOK262136 UYG262136 VIC262136 VRY262136 WBU262136 WLQ262136 WVM262136 D327672 JA327672 SW327672 ACS327672 AMO327672 AWK327672 BGG327672 BQC327672 BZY327672 CJU327672 CTQ327672 DDM327672 DNI327672 DXE327672 EHA327672 EQW327672 FAS327672 FKO327672 FUK327672 GEG327672 GOC327672 GXY327672 HHU327672 HRQ327672 IBM327672 ILI327672 IVE327672 JFA327672 JOW327672 JYS327672 KIO327672 KSK327672 LCG327672 LMC327672 LVY327672 MFU327672 MPQ327672 MZM327672 NJI327672 NTE327672 ODA327672 OMW327672 OWS327672 PGO327672 PQK327672 QAG327672 QKC327672 QTY327672 RDU327672 RNQ327672 RXM327672 SHI327672 SRE327672 TBA327672 TKW327672 TUS327672 UEO327672 UOK327672 UYG327672 VIC327672 VRY327672 WBU327672 WLQ327672 WVM327672 D393208 JA393208 SW393208 ACS393208 AMO393208 AWK393208 BGG393208 BQC393208 BZY393208 CJU393208 CTQ393208 DDM393208 DNI393208 DXE393208 EHA393208 EQW393208 FAS393208 FKO393208 FUK393208 GEG393208 GOC393208 GXY393208 HHU393208 HRQ393208 IBM393208 ILI393208 IVE393208 JFA393208 JOW393208 JYS393208 KIO393208 KSK393208 LCG393208 LMC393208 LVY393208 MFU393208 MPQ393208 MZM393208 NJI393208 NTE393208 ODA393208 OMW393208 OWS393208 PGO393208 PQK393208 QAG393208 QKC393208 QTY393208 RDU393208 RNQ393208 RXM393208 SHI393208 SRE393208 TBA393208 TKW393208 TUS393208 UEO393208 UOK393208 UYG393208 VIC393208 VRY393208 WBU393208 WLQ393208 WVM393208 D458744 JA458744 SW458744 ACS458744 AMO458744 AWK458744 BGG458744 BQC458744 BZY458744 CJU458744 CTQ458744 DDM458744 DNI458744 DXE458744 EHA458744 EQW458744 FAS458744 FKO458744 FUK458744 GEG458744 GOC458744 GXY458744 HHU458744 HRQ458744 IBM458744 ILI458744 IVE458744 JFA458744 JOW458744 JYS458744 KIO458744 KSK458744 LCG458744 LMC458744 LVY458744 MFU458744 MPQ458744 MZM458744 NJI458744 NTE458744 ODA458744 OMW458744 OWS458744 PGO458744 PQK458744 QAG458744 QKC458744 QTY458744 RDU458744 RNQ458744 RXM458744 SHI458744 SRE458744 TBA458744 TKW458744 TUS458744 UEO458744 UOK458744 UYG458744 VIC458744 VRY458744 WBU458744 WLQ458744 WVM458744 D524280 JA524280 SW524280 ACS524280 AMO524280 AWK524280 BGG524280 BQC524280 BZY524280 CJU524280 CTQ524280 DDM524280 DNI524280 DXE524280 EHA524280 EQW524280 FAS524280 FKO524280 FUK524280 GEG524280 GOC524280 GXY524280 HHU524280 HRQ524280 IBM524280 ILI524280 IVE524280 JFA524280 JOW524280 JYS524280 KIO524280 KSK524280 LCG524280 LMC524280 LVY524280 MFU524280 MPQ524280 MZM524280 NJI524280 NTE524280 ODA524280 OMW524280 OWS524280 PGO524280 PQK524280 QAG524280 QKC524280 QTY524280 RDU524280 RNQ524280 RXM524280 SHI524280 SRE524280 TBA524280 TKW524280 TUS524280 UEO524280 UOK524280 UYG524280 VIC524280 VRY524280 WBU524280 WLQ524280 WVM524280 D589816 JA589816 SW589816 ACS589816 AMO589816 AWK589816 BGG589816 BQC589816 BZY589816 CJU589816 CTQ589816 DDM589816 DNI589816 DXE589816 EHA589816 EQW589816 FAS589816 FKO589816 FUK589816 GEG589816 GOC589816 GXY589816 HHU589816 HRQ589816 IBM589816 ILI589816 IVE589816 JFA589816 JOW589816 JYS589816 KIO589816 KSK589816 LCG589816 LMC589816 LVY589816 MFU589816 MPQ589816 MZM589816 NJI589816 NTE589816 ODA589816 OMW589816 OWS589816 PGO589816 PQK589816 QAG589816 QKC589816 QTY589816 RDU589816 RNQ589816 RXM589816 SHI589816 SRE589816 TBA589816 TKW589816 TUS589816 UEO589816 UOK589816 UYG589816 VIC589816 VRY589816 WBU589816 WLQ589816 WVM589816 D655352 JA655352 SW655352 ACS655352 AMO655352 AWK655352 BGG655352 BQC655352 BZY655352 CJU655352 CTQ655352 DDM655352 DNI655352 DXE655352 EHA655352 EQW655352 FAS655352 FKO655352 FUK655352 GEG655352 GOC655352 GXY655352 HHU655352 HRQ655352 IBM655352 ILI655352 IVE655352 JFA655352 JOW655352 JYS655352 KIO655352 KSK655352 LCG655352 LMC655352 LVY655352 MFU655352 MPQ655352 MZM655352 NJI655352 NTE655352 ODA655352 OMW655352 OWS655352 PGO655352 PQK655352 QAG655352 QKC655352 QTY655352 RDU655352 RNQ655352 RXM655352 SHI655352 SRE655352 TBA655352 TKW655352 TUS655352 UEO655352 UOK655352 UYG655352 VIC655352 VRY655352 WBU655352 WLQ655352 WVM655352 D720888 JA720888 SW720888 ACS720888 AMO720888 AWK720888 BGG720888 BQC720888 BZY720888 CJU720888 CTQ720888 DDM720888 DNI720888 DXE720888 EHA720888 EQW720888 FAS720888 FKO720888 FUK720888 GEG720888 GOC720888 GXY720888 HHU720888 HRQ720888 IBM720888 ILI720888 IVE720888 JFA720888 JOW720888 JYS720888 KIO720888 KSK720888 LCG720888 LMC720888 LVY720888 MFU720888 MPQ720888 MZM720888 NJI720888 NTE720888 ODA720888 OMW720888 OWS720888 PGO720888 PQK720888 QAG720888 QKC720888 QTY720888 RDU720888 RNQ720888 RXM720888 SHI720888 SRE720888 TBA720888 TKW720888 TUS720888 UEO720888 UOK720888 UYG720888 VIC720888 VRY720888 WBU720888 WLQ720888 WVM720888 D786424 JA786424 SW786424 ACS786424 AMO786424 AWK786424 BGG786424 BQC786424 BZY786424 CJU786424 CTQ786424 DDM786424 DNI786424 DXE786424 EHA786424 EQW786424 FAS786424 FKO786424 FUK786424 GEG786424 GOC786424 GXY786424 HHU786424 HRQ786424 IBM786424 ILI786424 IVE786424 JFA786424 JOW786424 JYS786424 KIO786424 KSK786424 LCG786424 LMC786424 LVY786424 MFU786424 MPQ786424 MZM786424 NJI786424 NTE786424 ODA786424 OMW786424 OWS786424 PGO786424 PQK786424 QAG786424 QKC786424 QTY786424 RDU786424 RNQ786424 RXM786424 SHI786424 SRE786424 TBA786424 TKW786424 TUS786424 UEO786424 UOK786424 UYG786424 VIC786424 VRY786424 WBU786424 WLQ786424 WVM786424 D851960 JA851960 SW851960 ACS851960 AMO851960 AWK851960 BGG851960 BQC851960 BZY851960 CJU851960 CTQ851960 DDM851960 DNI851960 DXE851960 EHA851960 EQW851960 FAS851960 FKO851960 FUK851960 GEG851960 GOC851960 GXY851960 HHU851960 HRQ851960 IBM851960 ILI851960 IVE851960 JFA851960 JOW851960 JYS851960 KIO851960 KSK851960 LCG851960 LMC851960 LVY851960 MFU851960 MPQ851960 MZM851960 NJI851960 NTE851960 ODA851960 OMW851960 OWS851960 PGO851960 PQK851960 QAG851960 QKC851960 QTY851960 RDU851960 RNQ851960 RXM851960 SHI851960 SRE851960 TBA851960 TKW851960 TUS851960 UEO851960 UOK851960 UYG851960 VIC851960 VRY851960 WBU851960 WLQ851960 WVM851960 D917496 JA917496 SW917496 ACS917496 AMO917496 AWK917496 BGG917496 BQC917496 BZY917496 CJU917496 CTQ917496 DDM917496 DNI917496 DXE917496 EHA917496 EQW917496 FAS917496 FKO917496 FUK917496 GEG917496 GOC917496 GXY917496 HHU917496 HRQ917496 IBM917496 ILI917496 IVE917496 JFA917496 JOW917496 JYS917496 KIO917496 KSK917496 LCG917496 LMC917496 LVY917496 MFU917496 MPQ917496 MZM917496 NJI917496 NTE917496 ODA917496 OMW917496 OWS917496 PGO917496 PQK917496 QAG917496 QKC917496 QTY917496 RDU917496 RNQ917496 RXM917496 SHI917496 SRE917496 TBA917496 TKW917496 TUS917496 UEO917496 UOK917496 UYG917496 VIC917496 VRY917496 WBU917496 WLQ917496 WVM917496 D983032 JA983032 SW983032 ACS983032 AMO983032 AWK983032 BGG983032 BQC983032 BZY983032 CJU983032 CTQ983032 DDM983032 DNI983032 DXE983032 EHA983032 EQW983032 FAS983032 FKO983032 FUK983032 GEG983032 GOC983032 GXY983032 HHU983032 HRQ983032 IBM983032 ILI983032 IVE983032 JFA983032 JOW983032 JYS983032 KIO983032 KSK983032 LCG983032 LMC983032 LVY983032 MFU983032 MPQ983032 MZM983032 NJI983032 NTE983032 ODA983032 OMW983032 OWS983032 PGO983032 PQK983032 QAG983032 QKC983032 QTY983032 RDU983032 RNQ983032 RXM983032 SHI983032 SRE983032 TBA983032 TKW983032 TUS983032 UEO983032 UOK983032 UYG983032 VIC983032 VRY983032 WBU983032 WLQ983032 WVM983032">
      <formula1>0</formula1>
    </dataValidation>
    <dataValidation type="textLength" imeMode="hiragana" operator="greaterThanOrEqual" allowBlank="1" showInputMessage="1" showErrorMessage="1" prompt="不要なスペースは入れないでください_x000a__x000a_高体連の試合で、先にくる名前を入力してください_x000a__x000a_（例）　藤井・垣岩ペアの場合、藤井さんを入力" sqref="WVM983102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D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D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D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D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D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D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D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D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D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D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D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D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D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D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D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D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D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D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D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D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D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D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D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D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D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D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D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D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D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D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D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D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D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D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D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D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D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D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D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D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D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D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D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D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D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WLQ983102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D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D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D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D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D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D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D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D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D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D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D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D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D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D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D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D65582 JA65582 SW65582 ACS65582 AMO65582 AWK65582 BGG65582 BQC65582 BZY65582 CJU65582 CTQ65582 DDM65582 DNI65582 DXE65582 EHA65582 EQW65582 FAS65582 FKO65582 FUK65582 GEG65582 GOC65582 GXY65582 HHU65582 HRQ65582 IBM65582 ILI65582 IVE65582 JFA65582 JOW65582 JYS65582 KIO65582 KSK65582 LCG65582 LMC65582 LVY65582 MFU65582 MPQ65582 MZM65582 NJI65582 NTE65582 ODA65582 OMW65582 OWS65582 PGO65582 PQK65582 QAG65582 QKC65582 QTY65582 RDU65582 RNQ65582 RXM65582 SHI65582 SRE65582 TBA65582 TKW65582 TUS65582 UEO65582 UOK65582 UYG65582 VIC65582 VRY65582 WBU65582 WLQ65582 WVM65582 D131118 JA131118 SW131118 ACS131118 AMO131118 AWK131118 BGG131118 BQC131118 BZY131118 CJU131118 CTQ131118 DDM131118 DNI131118 DXE131118 EHA131118 EQW131118 FAS131118 FKO131118 FUK131118 GEG131118 GOC131118 GXY131118 HHU131118 HRQ131118 IBM131118 ILI131118 IVE131118 JFA131118 JOW131118 JYS131118 KIO131118 KSK131118 LCG131118 LMC131118 LVY131118 MFU131118 MPQ131118 MZM131118 NJI131118 NTE131118 ODA131118 OMW131118 OWS131118 PGO131118 PQK131118 QAG131118 QKC131118 QTY131118 RDU131118 RNQ131118 RXM131118 SHI131118 SRE131118 TBA131118 TKW131118 TUS131118 UEO131118 UOK131118 UYG131118 VIC131118 VRY131118 WBU131118 WLQ131118 WVM131118 D196654 JA196654 SW196654 ACS196654 AMO196654 AWK196654 BGG196654 BQC196654 BZY196654 CJU196654 CTQ196654 DDM196654 DNI196654 DXE196654 EHA196654 EQW196654 FAS196654 FKO196654 FUK196654 GEG196654 GOC196654 GXY196654 HHU196654 HRQ196654 IBM196654 ILI196654 IVE196654 JFA196654 JOW196654 JYS196654 KIO196654 KSK196654 LCG196654 LMC196654 LVY196654 MFU196654 MPQ196654 MZM196654 NJI196654 NTE196654 ODA196654 OMW196654 OWS196654 PGO196654 PQK196654 QAG196654 QKC196654 QTY196654 RDU196654 RNQ196654 RXM196654 SHI196654 SRE196654 TBA196654 TKW196654 TUS196654 UEO196654 UOK196654 UYG196654 VIC196654 VRY196654 WBU196654 WLQ196654 WVM196654 D262190 JA262190 SW262190 ACS262190 AMO262190 AWK262190 BGG262190 BQC262190 BZY262190 CJU262190 CTQ262190 DDM262190 DNI262190 DXE262190 EHA262190 EQW262190 FAS262190 FKO262190 FUK262190 GEG262190 GOC262190 GXY262190 HHU262190 HRQ262190 IBM262190 ILI262190 IVE262190 JFA262190 JOW262190 JYS262190 KIO262190 KSK262190 LCG262190 LMC262190 LVY262190 MFU262190 MPQ262190 MZM262190 NJI262190 NTE262190 ODA262190 OMW262190 OWS262190 PGO262190 PQK262190 QAG262190 QKC262190 QTY262190 RDU262190 RNQ262190 RXM262190 SHI262190 SRE262190 TBA262190 TKW262190 TUS262190 UEO262190 UOK262190 UYG262190 VIC262190 VRY262190 WBU262190 WLQ262190 WVM262190 D327726 JA327726 SW327726 ACS327726 AMO327726 AWK327726 BGG327726 BQC327726 BZY327726 CJU327726 CTQ327726 DDM327726 DNI327726 DXE327726 EHA327726 EQW327726 FAS327726 FKO327726 FUK327726 GEG327726 GOC327726 GXY327726 HHU327726 HRQ327726 IBM327726 ILI327726 IVE327726 JFA327726 JOW327726 JYS327726 KIO327726 KSK327726 LCG327726 LMC327726 LVY327726 MFU327726 MPQ327726 MZM327726 NJI327726 NTE327726 ODA327726 OMW327726 OWS327726 PGO327726 PQK327726 QAG327726 QKC327726 QTY327726 RDU327726 RNQ327726 RXM327726 SHI327726 SRE327726 TBA327726 TKW327726 TUS327726 UEO327726 UOK327726 UYG327726 VIC327726 VRY327726 WBU327726 WLQ327726 WVM327726 D393262 JA393262 SW393262 ACS393262 AMO393262 AWK393262 BGG393262 BQC393262 BZY393262 CJU393262 CTQ393262 DDM393262 DNI393262 DXE393262 EHA393262 EQW393262 FAS393262 FKO393262 FUK393262 GEG393262 GOC393262 GXY393262 HHU393262 HRQ393262 IBM393262 ILI393262 IVE393262 JFA393262 JOW393262 JYS393262 KIO393262 KSK393262 LCG393262 LMC393262 LVY393262 MFU393262 MPQ393262 MZM393262 NJI393262 NTE393262 ODA393262 OMW393262 OWS393262 PGO393262 PQK393262 QAG393262 QKC393262 QTY393262 RDU393262 RNQ393262 RXM393262 SHI393262 SRE393262 TBA393262 TKW393262 TUS393262 UEO393262 UOK393262 UYG393262 VIC393262 VRY393262 WBU393262 WLQ393262 WVM393262 D458798 JA458798 SW458798 ACS458798 AMO458798 AWK458798 BGG458798 BQC458798 BZY458798 CJU458798 CTQ458798 DDM458798 DNI458798 DXE458798 EHA458798 EQW458798 FAS458798 FKO458798 FUK458798 GEG458798 GOC458798 GXY458798 HHU458798 HRQ458798 IBM458798 ILI458798 IVE458798 JFA458798 JOW458798 JYS458798 KIO458798 KSK458798 LCG458798 LMC458798 LVY458798 MFU458798 MPQ458798 MZM458798 NJI458798 NTE458798 ODA458798 OMW458798 OWS458798 PGO458798 PQK458798 QAG458798 QKC458798 QTY458798 RDU458798 RNQ458798 RXM458798 SHI458798 SRE458798 TBA458798 TKW458798 TUS458798 UEO458798 UOK458798 UYG458798 VIC458798 VRY458798 WBU458798 WLQ458798 WVM458798 D524334 JA524334 SW524334 ACS524334 AMO524334 AWK524334 BGG524334 BQC524334 BZY524334 CJU524334 CTQ524334 DDM524334 DNI524334 DXE524334 EHA524334 EQW524334 FAS524334 FKO524334 FUK524334 GEG524334 GOC524334 GXY524334 HHU524334 HRQ524334 IBM524334 ILI524334 IVE524334 JFA524334 JOW524334 JYS524334 KIO524334 KSK524334 LCG524334 LMC524334 LVY524334 MFU524334 MPQ524334 MZM524334 NJI524334 NTE524334 ODA524334 OMW524334 OWS524334 PGO524334 PQK524334 QAG524334 QKC524334 QTY524334 RDU524334 RNQ524334 RXM524334 SHI524334 SRE524334 TBA524334 TKW524334 TUS524334 UEO524334 UOK524334 UYG524334 VIC524334 VRY524334 WBU524334 WLQ524334 WVM524334 D589870 JA589870 SW589870 ACS589870 AMO589870 AWK589870 BGG589870 BQC589870 BZY589870 CJU589870 CTQ589870 DDM589870 DNI589870 DXE589870 EHA589870 EQW589870 FAS589870 FKO589870 FUK589870 GEG589870 GOC589870 GXY589870 HHU589870 HRQ589870 IBM589870 ILI589870 IVE589870 JFA589870 JOW589870 JYS589870 KIO589870 KSK589870 LCG589870 LMC589870 LVY589870 MFU589870 MPQ589870 MZM589870 NJI589870 NTE589870 ODA589870 OMW589870 OWS589870 PGO589870 PQK589870 QAG589870 QKC589870 QTY589870 RDU589870 RNQ589870 RXM589870 SHI589870 SRE589870 TBA589870 TKW589870 TUS589870 UEO589870 UOK589870 UYG589870 VIC589870 VRY589870 WBU589870 WLQ589870 WVM589870 D655406 JA655406 SW655406 ACS655406 AMO655406 AWK655406 BGG655406 BQC655406 BZY655406 CJU655406 CTQ655406 DDM655406 DNI655406 DXE655406 EHA655406 EQW655406 FAS655406 FKO655406 FUK655406 GEG655406 GOC655406 GXY655406 HHU655406 HRQ655406 IBM655406 ILI655406 IVE655406 JFA655406 JOW655406 JYS655406 KIO655406 KSK655406 LCG655406 LMC655406 LVY655406 MFU655406 MPQ655406 MZM655406 NJI655406 NTE655406 ODA655406 OMW655406 OWS655406 PGO655406 PQK655406 QAG655406 QKC655406 QTY655406 RDU655406 RNQ655406 RXM655406 SHI655406 SRE655406 TBA655406 TKW655406 TUS655406 UEO655406 UOK655406 UYG655406 VIC655406 VRY655406 WBU655406 WLQ655406 WVM655406 D720942 JA720942 SW720942 ACS720942 AMO720942 AWK720942 BGG720942 BQC720942 BZY720942 CJU720942 CTQ720942 DDM720942 DNI720942 DXE720942 EHA720942 EQW720942 FAS720942 FKO720942 FUK720942 GEG720942 GOC720942 GXY720942 HHU720942 HRQ720942 IBM720942 ILI720942 IVE720942 JFA720942 JOW720942 JYS720942 KIO720942 KSK720942 LCG720942 LMC720942 LVY720942 MFU720942 MPQ720942 MZM720942 NJI720942 NTE720942 ODA720942 OMW720942 OWS720942 PGO720942 PQK720942 QAG720942 QKC720942 QTY720942 RDU720942 RNQ720942 RXM720942 SHI720942 SRE720942 TBA720942 TKW720942 TUS720942 UEO720942 UOK720942 UYG720942 VIC720942 VRY720942 WBU720942 WLQ720942 WVM720942 D786478 JA786478 SW786478 ACS786478 AMO786478 AWK786478 BGG786478 BQC786478 BZY786478 CJU786478 CTQ786478 DDM786478 DNI786478 DXE786478 EHA786478 EQW786478 FAS786478 FKO786478 FUK786478 GEG786478 GOC786478 GXY786478 HHU786478 HRQ786478 IBM786478 ILI786478 IVE786478 JFA786478 JOW786478 JYS786478 KIO786478 KSK786478 LCG786478 LMC786478 LVY786478 MFU786478 MPQ786478 MZM786478 NJI786478 NTE786478 ODA786478 OMW786478 OWS786478 PGO786478 PQK786478 QAG786478 QKC786478 QTY786478 RDU786478 RNQ786478 RXM786478 SHI786478 SRE786478 TBA786478 TKW786478 TUS786478 UEO786478 UOK786478 UYG786478 VIC786478 VRY786478 WBU786478 WLQ786478 WVM786478 D852014 JA852014 SW852014 ACS852014 AMO852014 AWK852014 BGG852014 BQC852014 BZY852014 CJU852014 CTQ852014 DDM852014 DNI852014 DXE852014 EHA852014 EQW852014 FAS852014 FKO852014 FUK852014 GEG852014 GOC852014 GXY852014 HHU852014 HRQ852014 IBM852014 ILI852014 IVE852014 JFA852014 JOW852014 JYS852014 KIO852014 KSK852014 LCG852014 LMC852014 LVY852014 MFU852014 MPQ852014 MZM852014 NJI852014 NTE852014 ODA852014 OMW852014 OWS852014 PGO852014 PQK852014 QAG852014 QKC852014 QTY852014 RDU852014 RNQ852014 RXM852014 SHI852014 SRE852014 TBA852014 TKW852014 TUS852014 UEO852014 UOK852014 UYG852014 VIC852014 VRY852014 WBU852014 WLQ852014 WVM852014 D917550 JA917550 SW917550 ACS917550 AMO917550 AWK917550 BGG917550 BQC917550 BZY917550 CJU917550 CTQ917550 DDM917550 DNI917550 DXE917550 EHA917550 EQW917550 FAS917550 FKO917550 FUK917550 GEG917550 GOC917550 GXY917550 HHU917550 HRQ917550 IBM917550 ILI917550 IVE917550 JFA917550 JOW917550 JYS917550 KIO917550 KSK917550 LCG917550 LMC917550 LVY917550 MFU917550 MPQ917550 MZM917550 NJI917550 NTE917550 ODA917550 OMW917550 OWS917550 PGO917550 PQK917550 QAG917550 QKC917550 QTY917550 RDU917550 RNQ917550 RXM917550 SHI917550 SRE917550 TBA917550 TKW917550 TUS917550 UEO917550 UOK917550 UYG917550 VIC917550 VRY917550 WBU917550 WLQ917550 WVM917550 D983086 JA983086 SW983086 ACS983086 AMO983086 AWK983086 BGG983086 BQC983086 BZY983086 CJU983086 CTQ983086 DDM983086 DNI983086 DXE983086 EHA983086 EQW983086 FAS983086 FKO983086 FUK983086 GEG983086 GOC983086 GXY983086 HHU983086 HRQ983086 IBM983086 ILI983086 IVE983086 JFA983086 JOW983086 JYS983086 KIO983086 KSK983086 LCG983086 LMC983086 LVY983086 MFU983086 MPQ983086 MZM983086 NJI983086 NTE983086 ODA983086 OMW983086 OWS983086 PGO983086 PQK983086 QAG983086 QKC983086 QTY983086 RDU983086 RNQ983086 RXM983086 SHI983086 SRE983086 TBA983086 TKW983086 TUS983086 UEO983086 UOK983086 UYG983086 VIC983086 VRY983086 WBU983086 WLQ983086 WVM983086 D65598 JA65598 SW65598 ACS65598 AMO65598 AWK65598 BGG65598 BQC65598 BZY65598 CJU65598 CTQ65598 DDM65598 DNI65598 DXE65598 EHA65598 EQW65598 FAS65598 FKO65598 FUK65598 GEG65598 GOC65598 GXY65598 HHU65598 HRQ65598 IBM65598 ILI65598 IVE65598 JFA65598 JOW65598 JYS65598 KIO65598 KSK65598 LCG65598 LMC65598 LVY65598 MFU65598 MPQ65598 MZM65598 NJI65598 NTE65598 ODA65598 OMW65598 OWS65598 PGO65598 PQK65598 QAG65598 QKC65598 QTY65598 RDU65598 RNQ65598 RXM65598 SHI65598 SRE65598 TBA65598 TKW65598 TUS65598 UEO65598 UOK65598 UYG65598 VIC65598 VRY65598 WBU65598 WLQ65598 WVM65598 D131134 JA131134 SW131134 ACS131134 AMO131134 AWK131134 BGG131134 BQC131134 BZY131134 CJU131134 CTQ131134 DDM131134 DNI131134 DXE131134 EHA131134 EQW131134 FAS131134 FKO131134 FUK131134 GEG131134 GOC131134 GXY131134 HHU131134 HRQ131134 IBM131134 ILI131134 IVE131134 JFA131134 JOW131134 JYS131134 KIO131134 KSK131134 LCG131134 LMC131134 LVY131134 MFU131134 MPQ131134 MZM131134 NJI131134 NTE131134 ODA131134 OMW131134 OWS131134 PGO131134 PQK131134 QAG131134 QKC131134 QTY131134 RDU131134 RNQ131134 RXM131134 SHI131134 SRE131134 TBA131134 TKW131134 TUS131134 UEO131134 UOK131134 UYG131134 VIC131134 VRY131134 WBU131134 WLQ131134 WVM131134 D196670 JA196670 SW196670 ACS196670 AMO196670 AWK196670 BGG196670 BQC196670 BZY196670 CJU196670 CTQ196670 DDM196670 DNI196670 DXE196670 EHA196670 EQW196670 FAS196670 FKO196670 FUK196670 GEG196670 GOC196670 GXY196670 HHU196670 HRQ196670 IBM196670 ILI196670 IVE196670 JFA196670 JOW196670 JYS196670 KIO196670 KSK196670 LCG196670 LMC196670 LVY196670 MFU196670 MPQ196670 MZM196670 NJI196670 NTE196670 ODA196670 OMW196670 OWS196670 PGO196670 PQK196670 QAG196670 QKC196670 QTY196670 RDU196670 RNQ196670 RXM196670 SHI196670 SRE196670 TBA196670 TKW196670 TUS196670 UEO196670 UOK196670 UYG196670 VIC196670 VRY196670 WBU196670 WLQ196670 WVM196670 D262206 JA262206 SW262206 ACS262206 AMO262206 AWK262206 BGG262206 BQC262206 BZY262206 CJU262206 CTQ262206 DDM262206 DNI262206 DXE262206 EHA262206 EQW262206 FAS262206 FKO262206 FUK262206 GEG262206 GOC262206 GXY262206 HHU262206 HRQ262206 IBM262206 ILI262206 IVE262206 JFA262206 JOW262206 JYS262206 KIO262206 KSK262206 LCG262206 LMC262206 LVY262206 MFU262206 MPQ262206 MZM262206 NJI262206 NTE262206 ODA262206 OMW262206 OWS262206 PGO262206 PQK262206 QAG262206 QKC262206 QTY262206 RDU262206 RNQ262206 RXM262206 SHI262206 SRE262206 TBA262206 TKW262206 TUS262206 UEO262206 UOK262206 UYG262206 VIC262206 VRY262206 WBU262206 WLQ262206 WVM262206 D327742 JA327742 SW327742 ACS327742 AMO327742 AWK327742 BGG327742 BQC327742 BZY327742 CJU327742 CTQ327742 DDM327742 DNI327742 DXE327742 EHA327742 EQW327742 FAS327742 FKO327742 FUK327742 GEG327742 GOC327742 GXY327742 HHU327742 HRQ327742 IBM327742 ILI327742 IVE327742 JFA327742 JOW327742 JYS327742 KIO327742 KSK327742 LCG327742 LMC327742 LVY327742 MFU327742 MPQ327742 MZM327742 NJI327742 NTE327742 ODA327742 OMW327742 OWS327742 PGO327742 PQK327742 QAG327742 QKC327742 QTY327742 RDU327742 RNQ327742 RXM327742 SHI327742 SRE327742 TBA327742 TKW327742 TUS327742 UEO327742 UOK327742 UYG327742 VIC327742 VRY327742 WBU327742 WLQ327742 WVM327742 D393278 JA393278 SW393278 ACS393278 AMO393278 AWK393278 BGG393278 BQC393278 BZY393278 CJU393278 CTQ393278 DDM393278 DNI393278 DXE393278 EHA393278 EQW393278 FAS393278 FKO393278 FUK393278 GEG393278 GOC393278 GXY393278 HHU393278 HRQ393278 IBM393278 ILI393278 IVE393278 JFA393278 JOW393278 JYS393278 KIO393278 KSK393278 LCG393278 LMC393278 LVY393278 MFU393278 MPQ393278 MZM393278 NJI393278 NTE393278 ODA393278 OMW393278 OWS393278 PGO393278 PQK393278 QAG393278 QKC393278 QTY393278 RDU393278 RNQ393278 RXM393278 SHI393278 SRE393278 TBA393278 TKW393278 TUS393278 UEO393278 UOK393278 UYG393278 VIC393278 VRY393278 WBU393278 WLQ393278 WVM393278 D458814 JA458814 SW458814 ACS458814 AMO458814 AWK458814 BGG458814 BQC458814 BZY458814 CJU458814 CTQ458814 DDM458814 DNI458814 DXE458814 EHA458814 EQW458814 FAS458814 FKO458814 FUK458814 GEG458814 GOC458814 GXY458814 HHU458814 HRQ458814 IBM458814 ILI458814 IVE458814 JFA458814 JOW458814 JYS458814 KIO458814 KSK458814 LCG458814 LMC458814 LVY458814 MFU458814 MPQ458814 MZM458814 NJI458814 NTE458814 ODA458814 OMW458814 OWS458814 PGO458814 PQK458814 QAG458814 QKC458814 QTY458814 RDU458814 RNQ458814 RXM458814 SHI458814 SRE458814 TBA458814 TKW458814 TUS458814 UEO458814 UOK458814 UYG458814 VIC458814 VRY458814 WBU458814 WLQ458814 WVM458814 D524350 JA524350 SW524350 ACS524350 AMO524350 AWK524350 BGG524350 BQC524350 BZY524350 CJU524350 CTQ524350 DDM524350 DNI524350 DXE524350 EHA524350 EQW524350 FAS524350 FKO524350 FUK524350 GEG524350 GOC524350 GXY524350 HHU524350 HRQ524350 IBM524350 ILI524350 IVE524350 JFA524350 JOW524350 JYS524350 KIO524350 KSK524350 LCG524350 LMC524350 LVY524350 MFU524350 MPQ524350 MZM524350 NJI524350 NTE524350 ODA524350 OMW524350 OWS524350 PGO524350 PQK524350 QAG524350 QKC524350 QTY524350 RDU524350 RNQ524350 RXM524350 SHI524350 SRE524350 TBA524350 TKW524350 TUS524350 UEO524350 UOK524350 UYG524350 VIC524350 VRY524350 WBU524350 WLQ524350 WVM524350 D589886 JA589886 SW589886 ACS589886 AMO589886 AWK589886 BGG589886 BQC589886 BZY589886 CJU589886 CTQ589886 DDM589886 DNI589886 DXE589886 EHA589886 EQW589886 FAS589886 FKO589886 FUK589886 GEG589886 GOC589886 GXY589886 HHU589886 HRQ589886 IBM589886 ILI589886 IVE589886 JFA589886 JOW589886 JYS589886 KIO589886 KSK589886 LCG589886 LMC589886 LVY589886 MFU589886 MPQ589886 MZM589886 NJI589886 NTE589886 ODA589886 OMW589886 OWS589886 PGO589886 PQK589886 QAG589886 QKC589886 QTY589886 RDU589886 RNQ589886 RXM589886 SHI589886 SRE589886 TBA589886 TKW589886 TUS589886 UEO589886 UOK589886 UYG589886 VIC589886 VRY589886 WBU589886 WLQ589886 WVM589886 D655422 JA655422 SW655422 ACS655422 AMO655422 AWK655422 BGG655422 BQC655422 BZY655422 CJU655422 CTQ655422 DDM655422 DNI655422 DXE655422 EHA655422 EQW655422 FAS655422 FKO655422 FUK655422 GEG655422 GOC655422 GXY655422 HHU655422 HRQ655422 IBM655422 ILI655422 IVE655422 JFA655422 JOW655422 JYS655422 KIO655422 KSK655422 LCG655422 LMC655422 LVY655422 MFU655422 MPQ655422 MZM655422 NJI655422 NTE655422 ODA655422 OMW655422 OWS655422 PGO655422 PQK655422 QAG655422 QKC655422 QTY655422 RDU655422 RNQ655422 RXM655422 SHI655422 SRE655422 TBA655422 TKW655422 TUS655422 UEO655422 UOK655422 UYG655422 VIC655422 VRY655422 WBU655422 WLQ655422 WVM655422 D720958 JA720958 SW720958 ACS720958 AMO720958 AWK720958 BGG720958 BQC720958 BZY720958 CJU720958 CTQ720958 DDM720958 DNI720958 DXE720958 EHA720958 EQW720958 FAS720958 FKO720958 FUK720958 GEG720958 GOC720958 GXY720958 HHU720958 HRQ720958 IBM720958 ILI720958 IVE720958 JFA720958 JOW720958 JYS720958 KIO720958 KSK720958 LCG720958 LMC720958 LVY720958 MFU720958 MPQ720958 MZM720958 NJI720958 NTE720958 ODA720958 OMW720958 OWS720958 PGO720958 PQK720958 QAG720958 QKC720958 QTY720958 RDU720958 RNQ720958 RXM720958 SHI720958 SRE720958 TBA720958 TKW720958 TUS720958 UEO720958 UOK720958 UYG720958 VIC720958 VRY720958 WBU720958 WLQ720958 WVM720958 D786494 JA786494 SW786494 ACS786494 AMO786494 AWK786494 BGG786494 BQC786494 BZY786494 CJU786494 CTQ786494 DDM786494 DNI786494 DXE786494 EHA786494 EQW786494 FAS786494 FKO786494 FUK786494 GEG786494 GOC786494 GXY786494 HHU786494 HRQ786494 IBM786494 ILI786494 IVE786494 JFA786494 JOW786494 JYS786494 KIO786494 KSK786494 LCG786494 LMC786494 LVY786494 MFU786494 MPQ786494 MZM786494 NJI786494 NTE786494 ODA786494 OMW786494 OWS786494 PGO786494 PQK786494 QAG786494 QKC786494 QTY786494 RDU786494 RNQ786494 RXM786494 SHI786494 SRE786494 TBA786494 TKW786494 TUS786494 UEO786494 UOK786494 UYG786494 VIC786494 VRY786494 WBU786494 WLQ786494 WVM786494 D852030 JA852030 SW852030 ACS852030 AMO852030 AWK852030 BGG852030 BQC852030 BZY852030 CJU852030 CTQ852030 DDM852030 DNI852030 DXE852030 EHA852030 EQW852030 FAS852030 FKO852030 FUK852030 GEG852030 GOC852030 GXY852030 HHU852030 HRQ852030 IBM852030 ILI852030 IVE852030 JFA852030 JOW852030 JYS852030 KIO852030 KSK852030 LCG852030 LMC852030 LVY852030 MFU852030 MPQ852030 MZM852030 NJI852030 NTE852030 ODA852030 OMW852030 OWS852030 PGO852030 PQK852030 QAG852030 QKC852030 QTY852030 RDU852030 RNQ852030 RXM852030 SHI852030 SRE852030 TBA852030 TKW852030 TUS852030 UEO852030 UOK852030 UYG852030 VIC852030 VRY852030 WBU852030 WLQ852030 WVM852030 D917566 JA917566 SW917566 ACS917566 AMO917566 AWK917566 BGG917566 BQC917566 BZY917566 CJU917566 CTQ917566 DDM917566 DNI917566 DXE917566 EHA917566 EQW917566 FAS917566 FKO917566 FUK917566 GEG917566 GOC917566 GXY917566 HHU917566 HRQ917566 IBM917566 ILI917566 IVE917566 JFA917566 JOW917566 JYS917566 KIO917566 KSK917566 LCG917566 LMC917566 LVY917566 MFU917566 MPQ917566 MZM917566 NJI917566 NTE917566 ODA917566 OMW917566 OWS917566 PGO917566 PQK917566 QAG917566 QKC917566 QTY917566 RDU917566 RNQ917566 RXM917566 SHI917566 SRE917566 TBA917566 TKW917566 TUS917566 UEO917566 UOK917566 UYG917566 VIC917566 VRY917566 WBU917566 WLQ917566 WVM917566 D983102 JA983102 SW983102 ACS983102 AMO983102 AWK983102 BGG983102 BQC983102 BZY983102 CJU983102 CTQ983102 DDM983102 DNI983102 DXE983102 EHA983102 EQW983102 FAS983102 FKO983102 FUK983102 GEG983102 GOC983102 GXY983102 HHU983102 HRQ983102 IBM983102 ILI983102 IVE983102 JFA983102 JOW983102 JYS983102 KIO983102 KSK983102 LCG983102 LMC983102 LVY983102 MFU983102 MPQ983102 MZM983102 NJI983102 NTE983102 ODA983102 OMW983102 OWS983102 PGO983102 PQK983102 QAG983102 QKC983102 QTY983102 RDU983102 RNQ983102 RXM983102 SHI983102 SRE983102 TBA983102 TKW983102 TUS983102 UEO983102 UOK983102 UYG983102 VIC983102 VRY983102 WBU983102 JA65 SW65 ACS65 AMO65 AWK65 BGG65 BQC65 BZY65 CJU65 CTQ65 DDM65 DNI65 DXE65 EHA65 EQW65 FAS65 FKO65 FUK65 GEG65 GOC65 GXY65 HHU65 HRQ65 IBM65 ILI65 IVE65 JFA65 JOW65 JYS65 KIO65 KSK65 LCG65 LMC65 LVY65 MFU65 MPQ65 MZM65 NJI65 NTE65 ODA65 OMW65 OWS65 PGO65 PQK65 QAG65 QKC65 QTY65 RDU65 RNQ65 RXM65 SHI65 SRE65 TBA65 TKW65 TUS65 UEO65 UOK65 UYG65 VIC65 VRY65 WBU65 WLQ65 WVM65 JA57 SW57 ACS57 AMO57 AWK57 BGG57 BQC57 BZY57 CJU57 CTQ57 DDM57 DNI57 DXE57 EHA57 EQW57 FAS57 FKO57 FUK57 GEG57 GOC57 GXY57 HHU57 HRQ57 IBM57 ILI57 IVE57 JFA57 JOW57 JYS57 KIO57 KSK57 LCG57 LMC57 LVY57 MFU57 MPQ57 MZM57 NJI57 NTE57 ODA57 OMW57 OWS57 PGO57 PQK57 QAG57 QKC57 QTY57 RDU57 RNQ57 RXM57 SHI57 SRE57 TBA57 TKW57 TUS57 UEO57 UOK57 UYG57 VIC57 VRY57 WBU57 WLQ57 WVM57">
      <formula1>1</formula1>
    </dataValidation>
    <dataValidation type="list" allowBlank="1" showInputMessage="1" showErrorMessage="1" prompt="リストから選んでください_x000a__x000a_初出場は空欄です" sqref="WVN983066:WVO983066 E65545:F65545 JB65545:JC65545 SX65545:SY65545 ACT65545:ACU65545 AMP65545:AMQ65545 AWL65545:AWM65545 BGH65545:BGI65545 BQD65545:BQE65545 BZZ65545:CAA65545 CJV65545:CJW65545 CTR65545:CTS65545 DDN65545:DDO65545 DNJ65545:DNK65545 DXF65545:DXG65545 EHB65545:EHC65545 EQX65545:EQY65545 FAT65545:FAU65545 FKP65545:FKQ65545 FUL65545:FUM65545 GEH65545:GEI65545 GOD65545:GOE65545 GXZ65545:GYA65545 HHV65545:HHW65545 HRR65545:HRS65545 IBN65545:IBO65545 ILJ65545:ILK65545 IVF65545:IVG65545 JFB65545:JFC65545 JOX65545:JOY65545 JYT65545:JYU65545 KIP65545:KIQ65545 KSL65545:KSM65545 LCH65545:LCI65545 LMD65545:LME65545 LVZ65545:LWA65545 MFV65545:MFW65545 MPR65545:MPS65545 MZN65545:MZO65545 NJJ65545:NJK65545 NTF65545:NTG65545 ODB65545:ODC65545 OMX65545:OMY65545 OWT65545:OWU65545 PGP65545:PGQ65545 PQL65545:PQM65545 QAH65545:QAI65545 QKD65545:QKE65545 QTZ65545:QUA65545 RDV65545:RDW65545 RNR65545:RNS65545 RXN65545:RXO65545 SHJ65545:SHK65545 SRF65545:SRG65545 TBB65545:TBC65545 TKX65545:TKY65545 TUT65545:TUU65545 UEP65545:UEQ65545 UOL65545:UOM65545 UYH65545:UYI65545 VID65545:VIE65545 VRZ65545:VSA65545 WBV65545:WBW65545 WLR65545:WLS65545 WVN65545:WVO65545 E131081:F131081 JB131081:JC131081 SX131081:SY131081 ACT131081:ACU131081 AMP131081:AMQ131081 AWL131081:AWM131081 BGH131081:BGI131081 BQD131081:BQE131081 BZZ131081:CAA131081 CJV131081:CJW131081 CTR131081:CTS131081 DDN131081:DDO131081 DNJ131081:DNK131081 DXF131081:DXG131081 EHB131081:EHC131081 EQX131081:EQY131081 FAT131081:FAU131081 FKP131081:FKQ131081 FUL131081:FUM131081 GEH131081:GEI131081 GOD131081:GOE131081 GXZ131081:GYA131081 HHV131081:HHW131081 HRR131081:HRS131081 IBN131081:IBO131081 ILJ131081:ILK131081 IVF131081:IVG131081 JFB131081:JFC131081 JOX131081:JOY131081 JYT131081:JYU131081 KIP131081:KIQ131081 KSL131081:KSM131081 LCH131081:LCI131081 LMD131081:LME131081 LVZ131081:LWA131081 MFV131081:MFW131081 MPR131081:MPS131081 MZN131081:MZO131081 NJJ131081:NJK131081 NTF131081:NTG131081 ODB131081:ODC131081 OMX131081:OMY131081 OWT131081:OWU131081 PGP131081:PGQ131081 PQL131081:PQM131081 QAH131081:QAI131081 QKD131081:QKE131081 QTZ131081:QUA131081 RDV131081:RDW131081 RNR131081:RNS131081 RXN131081:RXO131081 SHJ131081:SHK131081 SRF131081:SRG131081 TBB131081:TBC131081 TKX131081:TKY131081 TUT131081:TUU131081 UEP131081:UEQ131081 UOL131081:UOM131081 UYH131081:UYI131081 VID131081:VIE131081 VRZ131081:VSA131081 WBV131081:WBW131081 WLR131081:WLS131081 WVN131081:WVO131081 E196617:F196617 JB196617:JC196617 SX196617:SY196617 ACT196617:ACU196617 AMP196617:AMQ196617 AWL196617:AWM196617 BGH196617:BGI196617 BQD196617:BQE196617 BZZ196617:CAA196617 CJV196617:CJW196617 CTR196617:CTS196617 DDN196617:DDO196617 DNJ196617:DNK196617 DXF196617:DXG196617 EHB196617:EHC196617 EQX196617:EQY196617 FAT196617:FAU196617 FKP196617:FKQ196617 FUL196617:FUM196617 GEH196617:GEI196617 GOD196617:GOE196617 GXZ196617:GYA196617 HHV196617:HHW196617 HRR196617:HRS196617 IBN196617:IBO196617 ILJ196617:ILK196617 IVF196617:IVG196617 JFB196617:JFC196617 JOX196617:JOY196617 JYT196617:JYU196617 KIP196617:KIQ196617 KSL196617:KSM196617 LCH196617:LCI196617 LMD196617:LME196617 LVZ196617:LWA196617 MFV196617:MFW196617 MPR196617:MPS196617 MZN196617:MZO196617 NJJ196617:NJK196617 NTF196617:NTG196617 ODB196617:ODC196617 OMX196617:OMY196617 OWT196617:OWU196617 PGP196617:PGQ196617 PQL196617:PQM196617 QAH196617:QAI196617 QKD196617:QKE196617 QTZ196617:QUA196617 RDV196617:RDW196617 RNR196617:RNS196617 RXN196617:RXO196617 SHJ196617:SHK196617 SRF196617:SRG196617 TBB196617:TBC196617 TKX196617:TKY196617 TUT196617:TUU196617 UEP196617:UEQ196617 UOL196617:UOM196617 UYH196617:UYI196617 VID196617:VIE196617 VRZ196617:VSA196617 WBV196617:WBW196617 WLR196617:WLS196617 WVN196617:WVO196617 E262153:F262153 JB262153:JC262153 SX262153:SY262153 ACT262153:ACU262153 AMP262153:AMQ262153 AWL262153:AWM262153 BGH262153:BGI262153 BQD262153:BQE262153 BZZ262153:CAA262153 CJV262153:CJW262153 CTR262153:CTS262153 DDN262153:DDO262153 DNJ262153:DNK262153 DXF262153:DXG262153 EHB262153:EHC262153 EQX262153:EQY262153 FAT262153:FAU262153 FKP262153:FKQ262153 FUL262153:FUM262153 GEH262153:GEI262153 GOD262153:GOE262153 GXZ262153:GYA262153 HHV262153:HHW262153 HRR262153:HRS262153 IBN262153:IBO262153 ILJ262153:ILK262153 IVF262153:IVG262153 JFB262153:JFC262153 JOX262153:JOY262153 JYT262153:JYU262153 KIP262153:KIQ262153 KSL262153:KSM262153 LCH262153:LCI262153 LMD262153:LME262153 LVZ262153:LWA262153 MFV262153:MFW262153 MPR262153:MPS262153 MZN262153:MZO262153 NJJ262153:NJK262153 NTF262153:NTG262153 ODB262153:ODC262153 OMX262153:OMY262153 OWT262153:OWU262153 PGP262153:PGQ262153 PQL262153:PQM262153 QAH262153:QAI262153 QKD262153:QKE262153 QTZ262153:QUA262153 RDV262153:RDW262153 RNR262153:RNS262153 RXN262153:RXO262153 SHJ262153:SHK262153 SRF262153:SRG262153 TBB262153:TBC262153 TKX262153:TKY262153 TUT262153:TUU262153 UEP262153:UEQ262153 UOL262153:UOM262153 UYH262153:UYI262153 VID262153:VIE262153 VRZ262153:VSA262153 WBV262153:WBW262153 WLR262153:WLS262153 WVN262153:WVO262153 E327689:F327689 JB327689:JC327689 SX327689:SY327689 ACT327689:ACU327689 AMP327689:AMQ327689 AWL327689:AWM327689 BGH327689:BGI327689 BQD327689:BQE327689 BZZ327689:CAA327689 CJV327689:CJW327689 CTR327689:CTS327689 DDN327689:DDO327689 DNJ327689:DNK327689 DXF327689:DXG327689 EHB327689:EHC327689 EQX327689:EQY327689 FAT327689:FAU327689 FKP327689:FKQ327689 FUL327689:FUM327689 GEH327689:GEI327689 GOD327689:GOE327689 GXZ327689:GYA327689 HHV327689:HHW327689 HRR327689:HRS327689 IBN327689:IBO327689 ILJ327689:ILK327689 IVF327689:IVG327689 JFB327689:JFC327689 JOX327689:JOY327689 JYT327689:JYU327689 KIP327689:KIQ327689 KSL327689:KSM327689 LCH327689:LCI327689 LMD327689:LME327689 LVZ327689:LWA327689 MFV327689:MFW327689 MPR327689:MPS327689 MZN327689:MZO327689 NJJ327689:NJK327689 NTF327689:NTG327689 ODB327689:ODC327689 OMX327689:OMY327689 OWT327689:OWU327689 PGP327689:PGQ327689 PQL327689:PQM327689 QAH327689:QAI327689 QKD327689:QKE327689 QTZ327689:QUA327689 RDV327689:RDW327689 RNR327689:RNS327689 RXN327689:RXO327689 SHJ327689:SHK327689 SRF327689:SRG327689 TBB327689:TBC327689 TKX327689:TKY327689 TUT327689:TUU327689 UEP327689:UEQ327689 UOL327689:UOM327689 UYH327689:UYI327689 VID327689:VIE327689 VRZ327689:VSA327689 WBV327689:WBW327689 WLR327689:WLS327689 WVN327689:WVO327689 E393225:F393225 JB393225:JC393225 SX393225:SY393225 ACT393225:ACU393225 AMP393225:AMQ393225 AWL393225:AWM393225 BGH393225:BGI393225 BQD393225:BQE393225 BZZ393225:CAA393225 CJV393225:CJW393225 CTR393225:CTS393225 DDN393225:DDO393225 DNJ393225:DNK393225 DXF393225:DXG393225 EHB393225:EHC393225 EQX393225:EQY393225 FAT393225:FAU393225 FKP393225:FKQ393225 FUL393225:FUM393225 GEH393225:GEI393225 GOD393225:GOE393225 GXZ393225:GYA393225 HHV393225:HHW393225 HRR393225:HRS393225 IBN393225:IBO393225 ILJ393225:ILK393225 IVF393225:IVG393225 JFB393225:JFC393225 JOX393225:JOY393225 JYT393225:JYU393225 KIP393225:KIQ393225 KSL393225:KSM393225 LCH393225:LCI393225 LMD393225:LME393225 LVZ393225:LWA393225 MFV393225:MFW393225 MPR393225:MPS393225 MZN393225:MZO393225 NJJ393225:NJK393225 NTF393225:NTG393225 ODB393225:ODC393225 OMX393225:OMY393225 OWT393225:OWU393225 PGP393225:PGQ393225 PQL393225:PQM393225 QAH393225:QAI393225 QKD393225:QKE393225 QTZ393225:QUA393225 RDV393225:RDW393225 RNR393225:RNS393225 RXN393225:RXO393225 SHJ393225:SHK393225 SRF393225:SRG393225 TBB393225:TBC393225 TKX393225:TKY393225 TUT393225:TUU393225 UEP393225:UEQ393225 UOL393225:UOM393225 UYH393225:UYI393225 VID393225:VIE393225 VRZ393225:VSA393225 WBV393225:WBW393225 WLR393225:WLS393225 WVN393225:WVO393225 E458761:F458761 JB458761:JC458761 SX458761:SY458761 ACT458761:ACU458761 AMP458761:AMQ458761 AWL458761:AWM458761 BGH458761:BGI458761 BQD458761:BQE458761 BZZ458761:CAA458761 CJV458761:CJW458761 CTR458761:CTS458761 DDN458761:DDO458761 DNJ458761:DNK458761 DXF458761:DXG458761 EHB458761:EHC458761 EQX458761:EQY458761 FAT458761:FAU458761 FKP458761:FKQ458761 FUL458761:FUM458761 GEH458761:GEI458761 GOD458761:GOE458761 GXZ458761:GYA458761 HHV458761:HHW458761 HRR458761:HRS458761 IBN458761:IBO458761 ILJ458761:ILK458761 IVF458761:IVG458761 JFB458761:JFC458761 JOX458761:JOY458761 JYT458761:JYU458761 KIP458761:KIQ458761 KSL458761:KSM458761 LCH458761:LCI458761 LMD458761:LME458761 LVZ458761:LWA458761 MFV458761:MFW458761 MPR458761:MPS458761 MZN458761:MZO458761 NJJ458761:NJK458761 NTF458761:NTG458761 ODB458761:ODC458761 OMX458761:OMY458761 OWT458761:OWU458761 PGP458761:PGQ458761 PQL458761:PQM458761 QAH458761:QAI458761 QKD458761:QKE458761 QTZ458761:QUA458761 RDV458761:RDW458761 RNR458761:RNS458761 RXN458761:RXO458761 SHJ458761:SHK458761 SRF458761:SRG458761 TBB458761:TBC458761 TKX458761:TKY458761 TUT458761:TUU458761 UEP458761:UEQ458761 UOL458761:UOM458761 UYH458761:UYI458761 VID458761:VIE458761 VRZ458761:VSA458761 WBV458761:WBW458761 WLR458761:WLS458761 WVN458761:WVO458761 E524297:F524297 JB524297:JC524297 SX524297:SY524297 ACT524297:ACU524297 AMP524297:AMQ524297 AWL524297:AWM524297 BGH524297:BGI524297 BQD524297:BQE524297 BZZ524297:CAA524297 CJV524297:CJW524297 CTR524297:CTS524297 DDN524297:DDO524297 DNJ524297:DNK524297 DXF524297:DXG524297 EHB524297:EHC524297 EQX524297:EQY524297 FAT524297:FAU524297 FKP524297:FKQ524297 FUL524297:FUM524297 GEH524297:GEI524297 GOD524297:GOE524297 GXZ524297:GYA524297 HHV524297:HHW524297 HRR524297:HRS524297 IBN524297:IBO524297 ILJ524297:ILK524297 IVF524297:IVG524297 JFB524297:JFC524297 JOX524297:JOY524297 JYT524297:JYU524297 KIP524297:KIQ524297 KSL524297:KSM524297 LCH524297:LCI524297 LMD524297:LME524297 LVZ524297:LWA524297 MFV524297:MFW524297 MPR524297:MPS524297 MZN524297:MZO524297 NJJ524297:NJK524297 NTF524297:NTG524297 ODB524297:ODC524297 OMX524297:OMY524297 OWT524297:OWU524297 PGP524297:PGQ524297 PQL524297:PQM524297 QAH524297:QAI524297 QKD524297:QKE524297 QTZ524297:QUA524297 RDV524297:RDW524297 RNR524297:RNS524297 RXN524297:RXO524297 SHJ524297:SHK524297 SRF524297:SRG524297 TBB524297:TBC524297 TKX524297:TKY524297 TUT524297:TUU524297 UEP524297:UEQ524297 UOL524297:UOM524297 UYH524297:UYI524297 VID524297:VIE524297 VRZ524297:VSA524297 WBV524297:WBW524297 WLR524297:WLS524297 WVN524297:WVO524297 E589833:F589833 JB589833:JC589833 SX589833:SY589833 ACT589833:ACU589833 AMP589833:AMQ589833 AWL589833:AWM589833 BGH589833:BGI589833 BQD589833:BQE589833 BZZ589833:CAA589833 CJV589833:CJW589833 CTR589833:CTS589833 DDN589833:DDO589833 DNJ589833:DNK589833 DXF589833:DXG589833 EHB589833:EHC589833 EQX589833:EQY589833 FAT589833:FAU589833 FKP589833:FKQ589833 FUL589833:FUM589833 GEH589833:GEI589833 GOD589833:GOE589833 GXZ589833:GYA589833 HHV589833:HHW589833 HRR589833:HRS589833 IBN589833:IBO589833 ILJ589833:ILK589833 IVF589833:IVG589833 JFB589833:JFC589833 JOX589833:JOY589833 JYT589833:JYU589833 KIP589833:KIQ589833 KSL589833:KSM589833 LCH589833:LCI589833 LMD589833:LME589833 LVZ589833:LWA589833 MFV589833:MFW589833 MPR589833:MPS589833 MZN589833:MZO589833 NJJ589833:NJK589833 NTF589833:NTG589833 ODB589833:ODC589833 OMX589833:OMY589833 OWT589833:OWU589833 PGP589833:PGQ589833 PQL589833:PQM589833 QAH589833:QAI589833 QKD589833:QKE589833 QTZ589833:QUA589833 RDV589833:RDW589833 RNR589833:RNS589833 RXN589833:RXO589833 SHJ589833:SHK589833 SRF589833:SRG589833 TBB589833:TBC589833 TKX589833:TKY589833 TUT589833:TUU589833 UEP589833:UEQ589833 UOL589833:UOM589833 UYH589833:UYI589833 VID589833:VIE589833 VRZ589833:VSA589833 WBV589833:WBW589833 WLR589833:WLS589833 WVN589833:WVO589833 E655369:F655369 JB655369:JC655369 SX655369:SY655369 ACT655369:ACU655369 AMP655369:AMQ655369 AWL655369:AWM655369 BGH655369:BGI655369 BQD655369:BQE655369 BZZ655369:CAA655369 CJV655369:CJW655369 CTR655369:CTS655369 DDN655369:DDO655369 DNJ655369:DNK655369 DXF655369:DXG655369 EHB655369:EHC655369 EQX655369:EQY655369 FAT655369:FAU655369 FKP655369:FKQ655369 FUL655369:FUM655369 GEH655369:GEI655369 GOD655369:GOE655369 GXZ655369:GYA655369 HHV655369:HHW655369 HRR655369:HRS655369 IBN655369:IBO655369 ILJ655369:ILK655369 IVF655369:IVG655369 JFB655369:JFC655369 JOX655369:JOY655369 JYT655369:JYU655369 KIP655369:KIQ655369 KSL655369:KSM655369 LCH655369:LCI655369 LMD655369:LME655369 LVZ655369:LWA655369 MFV655369:MFW655369 MPR655369:MPS655369 MZN655369:MZO655369 NJJ655369:NJK655369 NTF655369:NTG655369 ODB655369:ODC655369 OMX655369:OMY655369 OWT655369:OWU655369 PGP655369:PGQ655369 PQL655369:PQM655369 QAH655369:QAI655369 QKD655369:QKE655369 QTZ655369:QUA655369 RDV655369:RDW655369 RNR655369:RNS655369 RXN655369:RXO655369 SHJ655369:SHK655369 SRF655369:SRG655369 TBB655369:TBC655369 TKX655369:TKY655369 TUT655369:TUU655369 UEP655369:UEQ655369 UOL655369:UOM655369 UYH655369:UYI655369 VID655369:VIE655369 VRZ655369:VSA655369 WBV655369:WBW655369 WLR655369:WLS655369 WVN655369:WVO655369 E720905:F720905 JB720905:JC720905 SX720905:SY720905 ACT720905:ACU720905 AMP720905:AMQ720905 AWL720905:AWM720905 BGH720905:BGI720905 BQD720905:BQE720905 BZZ720905:CAA720905 CJV720905:CJW720905 CTR720905:CTS720905 DDN720905:DDO720905 DNJ720905:DNK720905 DXF720905:DXG720905 EHB720905:EHC720905 EQX720905:EQY720905 FAT720905:FAU720905 FKP720905:FKQ720905 FUL720905:FUM720905 GEH720905:GEI720905 GOD720905:GOE720905 GXZ720905:GYA720905 HHV720905:HHW720905 HRR720905:HRS720905 IBN720905:IBO720905 ILJ720905:ILK720905 IVF720905:IVG720905 JFB720905:JFC720905 JOX720905:JOY720905 JYT720905:JYU720905 KIP720905:KIQ720905 KSL720905:KSM720905 LCH720905:LCI720905 LMD720905:LME720905 LVZ720905:LWA720905 MFV720905:MFW720905 MPR720905:MPS720905 MZN720905:MZO720905 NJJ720905:NJK720905 NTF720905:NTG720905 ODB720905:ODC720905 OMX720905:OMY720905 OWT720905:OWU720905 PGP720905:PGQ720905 PQL720905:PQM720905 QAH720905:QAI720905 QKD720905:QKE720905 QTZ720905:QUA720905 RDV720905:RDW720905 RNR720905:RNS720905 RXN720905:RXO720905 SHJ720905:SHK720905 SRF720905:SRG720905 TBB720905:TBC720905 TKX720905:TKY720905 TUT720905:TUU720905 UEP720905:UEQ720905 UOL720905:UOM720905 UYH720905:UYI720905 VID720905:VIE720905 VRZ720905:VSA720905 WBV720905:WBW720905 WLR720905:WLS720905 WVN720905:WVO720905 E786441:F786441 JB786441:JC786441 SX786441:SY786441 ACT786441:ACU786441 AMP786441:AMQ786441 AWL786441:AWM786441 BGH786441:BGI786441 BQD786441:BQE786441 BZZ786441:CAA786441 CJV786441:CJW786441 CTR786441:CTS786441 DDN786441:DDO786441 DNJ786441:DNK786441 DXF786441:DXG786441 EHB786441:EHC786441 EQX786441:EQY786441 FAT786441:FAU786441 FKP786441:FKQ786441 FUL786441:FUM786441 GEH786441:GEI786441 GOD786441:GOE786441 GXZ786441:GYA786441 HHV786441:HHW786441 HRR786441:HRS786441 IBN786441:IBO786441 ILJ786441:ILK786441 IVF786441:IVG786441 JFB786441:JFC786441 JOX786441:JOY786441 JYT786441:JYU786441 KIP786441:KIQ786441 KSL786441:KSM786441 LCH786441:LCI786441 LMD786441:LME786441 LVZ786441:LWA786441 MFV786441:MFW786441 MPR786441:MPS786441 MZN786441:MZO786441 NJJ786441:NJK786441 NTF786441:NTG786441 ODB786441:ODC786441 OMX786441:OMY786441 OWT786441:OWU786441 PGP786441:PGQ786441 PQL786441:PQM786441 QAH786441:QAI786441 QKD786441:QKE786441 QTZ786441:QUA786441 RDV786441:RDW786441 RNR786441:RNS786441 RXN786441:RXO786441 SHJ786441:SHK786441 SRF786441:SRG786441 TBB786441:TBC786441 TKX786441:TKY786441 TUT786441:TUU786441 UEP786441:UEQ786441 UOL786441:UOM786441 UYH786441:UYI786441 VID786441:VIE786441 VRZ786441:VSA786441 WBV786441:WBW786441 WLR786441:WLS786441 WVN786441:WVO786441 E851977:F851977 JB851977:JC851977 SX851977:SY851977 ACT851977:ACU851977 AMP851977:AMQ851977 AWL851977:AWM851977 BGH851977:BGI851977 BQD851977:BQE851977 BZZ851977:CAA851977 CJV851977:CJW851977 CTR851977:CTS851977 DDN851977:DDO851977 DNJ851977:DNK851977 DXF851977:DXG851977 EHB851977:EHC851977 EQX851977:EQY851977 FAT851977:FAU851977 FKP851977:FKQ851977 FUL851977:FUM851977 GEH851977:GEI851977 GOD851977:GOE851977 GXZ851977:GYA851977 HHV851977:HHW851977 HRR851977:HRS851977 IBN851977:IBO851977 ILJ851977:ILK851977 IVF851977:IVG851977 JFB851977:JFC851977 JOX851977:JOY851977 JYT851977:JYU851977 KIP851977:KIQ851977 KSL851977:KSM851977 LCH851977:LCI851977 LMD851977:LME851977 LVZ851977:LWA851977 MFV851977:MFW851977 MPR851977:MPS851977 MZN851977:MZO851977 NJJ851977:NJK851977 NTF851977:NTG851977 ODB851977:ODC851977 OMX851977:OMY851977 OWT851977:OWU851977 PGP851977:PGQ851977 PQL851977:PQM851977 QAH851977:QAI851977 QKD851977:QKE851977 QTZ851977:QUA851977 RDV851977:RDW851977 RNR851977:RNS851977 RXN851977:RXO851977 SHJ851977:SHK851977 SRF851977:SRG851977 TBB851977:TBC851977 TKX851977:TKY851977 TUT851977:TUU851977 UEP851977:UEQ851977 UOL851977:UOM851977 UYH851977:UYI851977 VID851977:VIE851977 VRZ851977:VSA851977 WBV851977:WBW851977 WLR851977:WLS851977 WVN851977:WVO851977 E917513:F917513 JB917513:JC917513 SX917513:SY917513 ACT917513:ACU917513 AMP917513:AMQ917513 AWL917513:AWM917513 BGH917513:BGI917513 BQD917513:BQE917513 BZZ917513:CAA917513 CJV917513:CJW917513 CTR917513:CTS917513 DDN917513:DDO917513 DNJ917513:DNK917513 DXF917513:DXG917513 EHB917513:EHC917513 EQX917513:EQY917513 FAT917513:FAU917513 FKP917513:FKQ917513 FUL917513:FUM917513 GEH917513:GEI917513 GOD917513:GOE917513 GXZ917513:GYA917513 HHV917513:HHW917513 HRR917513:HRS917513 IBN917513:IBO917513 ILJ917513:ILK917513 IVF917513:IVG917513 JFB917513:JFC917513 JOX917513:JOY917513 JYT917513:JYU917513 KIP917513:KIQ917513 KSL917513:KSM917513 LCH917513:LCI917513 LMD917513:LME917513 LVZ917513:LWA917513 MFV917513:MFW917513 MPR917513:MPS917513 MZN917513:MZO917513 NJJ917513:NJK917513 NTF917513:NTG917513 ODB917513:ODC917513 OMX917513:OMY917513 OWT917513:OWU917513 PGP917513:PGQ917513 PQL917513:PQM917513 QAH917513:QAI917513 QKD917513:QKE917513 QTZ917513:QUA917513 RDV917513:RDW917513 RNR917513:RNS917513 RXN917513:RXO917513 SHJ917513:SHK917513 SRF917513:SRG917513 TBB917513:TBC917513 TKX917513:TKY917513 TUT917513:TUU917513 UEP917513:UEQ917513 UOL917513:UOM917513 UYH917513:UYI917513 VID917513:VIE917513 VRZ917513:VSA917513 WBV917513:WBW917513 WLR917513:WLS917513 WVN917513:WVO917513 E983049:F983049 JB983049:JC983049 SX983049:SY983049 ACT983049:ACU983049 AMP983049:AMQ983049 AWL983049:AWM983049 BGH983049:BGI983049 BQD983049:BQE983049 BZZ983049:CAA983049 CJV983049:CJW983049 CTR983049:CTS983049 DDN983049:DDO983049 DNJ983049:DNK983049 DXF983049:DXG983049 EHB983049:EHC983049 EQX983049:EQY983049 FAT983049:FAU983049 FKP983049:FKQ983049 FUL983049:FUM983049 GEH983049:GEI983049 GOD983049:GOE983049 GXZ983049:GYA983049 HHV983049:HHW983049 HRR983049:HRS983049 IBN983049:IBO983049 ILJ983049:ILK983049 IVF983049:IVG983049 JFB983049:JFC983049 JOX983049:JOY983049 JYT983049:JYU983049 KIP983049:KIQ983049 KSL983049:KSM983049 LCH983049:LCI983049 LMD983049:LME983049 LVZ983049:LWA983049 MFV983049:MFW983049 MPR983049:MPS983049 MZN983049:MZO983049 NJJ983049:NJK983049 NTF983049:NTG983049 ODB983049:ODC983049 OMX983049:OMY983049 OWT983049:OWU983049 PGP983049:PGQ983049 PQL983049:PQM983049 QAH983049:QAI983049 QKD983049:QKE983049 QTZ983049:QUA983049 RDV983049:RDW983049 RNR983049:RNS983049 RXN983049:RXO983049 SHJ983049:SHK983049 SRF983049:SRG983049 TBB983049:TBC983049 TKX983049:TKY983049 TUT983049:TUU983049 UEP983049:UEQ983049 UOL983049:UOM983049 UYH983049:UYI983049 VID983049:VIE983049 VRZ983049:VSA983049 WBV983049:WBW983049 WLR983049:WLS983049 WVN983049:WVO983049 E65562:F65562 JB65562:JC65562 SX65562:SY65562 ACT65562:ACU65562 AMP65562:AMQ65562 AWL65562:AWM65562 BGH65562:BGI65562 BQD65562:BQE65562 BZZ65562:CAA65562 CJV65562:CJW65562 CTR65562:CTS65562 DDN65562:DDO65562 DNJ65562:DNK65562 DXF65562:DXG65562 EHB65562:EHC65562 EQX65562:EQY65562 FAT65562:FAU65562 FKP65562:FKQ65562 FUL65562:FUM65562 GEH65562:GEI65562 GOD65562:GOE65562 GXZ65562:GYA65562 HHV65562:HHW65562 HRR65562:HRS65562 IBN65562:IBO65562 ILJ65562:ILK65562 IVF65562:IVG65562 JFB65562:JFC65562 JOX65562:JOY65562 JYT65562:JYU65562 KIP65562:KIQ65562 KSL65562:KSM65562 LCH65562:LCI65562 LMD65562:LME65562 LVZ65562:LWA65562 MFV65562:MFW65562 MPR65562:MPS65562 MZN65562:MZO65562 NJJ65562:NJK65562 NTF65562:NTG65562 ODB65562:ODC65562 OMX65562:OMY65562 OWT65562:OWU65562 PGP65562:PGQ65562 PQL65562:PQM65562 QAH65562:QAI65562 QKD65562:QKE65562 QTZ65562:QUA65562 RDV65562:RDW65562 RNR65562:RNS65562 RXN65562:RXO65562 SHJ65562:SHK65562 SRF65562:SRG65562 TBB65562:TBC65562 TKX65562:TKY65562 TUT65562:TUU65562 UEP65562:UEQ65562 UOL65562:UOM65562 UYH65562:UYI65562 VID65562:VIE65562 VRZ65562:VSA65562 WBV65562:WBW65562 WLR65562:WLS65562 WVN65562:WVO65562 E131098:F131098 JB131098:JC131098 SX131098:SY131098 ACT131098:ACU131098 AMP131098:AMQ131098 AWL131098:AWM131098 BGH131098:BGI131098 BQD131098:BQE131098 BZZ131098:CAA131098 CJV131098:CJW131098 CTR131098:CTS131098 DDN131098:DDO131098 DNJ131098:DNK131098 DXF131098:DXG131098 EHB131098:EHC131098 EQX131098:EQY131098 FAT131098:FAU131098 FKP131098:FKQ131098 FUL131098:FUM131098 GEH131098:GEI131098 GOD131098:GOE131098 GXZ131098:GYA131098 HHV131098:HHW131098 HRR131098:HRS131098 IBN131098:IBO131098 ILJ131098:ILK131098 IVF131098:IVG131098 JFB131098:JFC131098 JOX131098:JOY131098 JYT131098:JYU131098 KIP131098:KIQ131098 KSL131098:KSM131098 LCH131098:LCI131098 LMD131098:LME131098 LVZ131098:LWA131098 MFV131098:MFW131098 MPR131098:MPS131098 MZN131098:MZO131098 NJJ131098:NJK131098 NTF131098:NTG131098 ODB131098:ODC131098 OMX131098:OMY131098 OWT131098:OWU131098 PGP131098:PGQ131098 PQL131098:PQM131098 QAH131098:QAI131098 QKD131098:QKE131098 QTZ131098:QUA131098 RDV131098:RDW131098 RNR131098:RNS131098 RXN131098:RXO131098 SHJ131098:SHK131098 SRF131098:SRG131098 TBB131098:TBC131098 TKX131098:TKY131098 TUT131098:TUU131098 UEP131098:UEQ131098 UOL131098:UOM131098 UYH131098:UYI131098 VID131098:VIE131098 VRZ131098:VSA131098 WBV131098:WBW131098 WLR131098:WLS131098 WVN131098:WVO131098 E196634:F196634 JB196634:JC196634 SX196634:SY196634 ACT196634:ACU196634 AMP196634:AMQ196634 AWL196634:AWM196634 BGH196634:BGI196634 BQD196634:BQE196634 BZZ196634:CAA196634 CJV196634:CJW196634 CTR196634:CTS196634 DDN196634:DDO196634 DNJ196634:DNK196634 DXF196634:DXG196634 EHB196634:EHC196634 EQX196634:EQY196634 FAT196634:FAU196634 FKP196634:FKQ196634 FUL196634:FUM196634 GEH196634:GEI196634 GOD196634:GOE196634 GXZ196634:GYA196634 HHV196634:HHW196634 HRR196634:HRS196634 IBN196634:IBO196634 ILJ196634:ILK196634 IVF196634:IVG196634 JFB196634:JFC196634 JOX196634:JOY196634 JYT196634:JYU196634 KIP196634:KIQ196634 KSL196634:KSM196634 LCH196634:LCI196634 LMD196634:LME196634 LVZ196634:LWA196634 MFV196634:MFW196634 MPR196634:MPS196634 MZN196634:MZO196634 NJJ196634:NJK196634 NTF196634:NTG196634 ODB196634:ODC196634 OMX196634:OMY196634 OWT196634:OWU196634 PGP196634:PGQ196634 PQL196634:PQM196634 QAH196634:QAI196634 QKD196634:QKE196634 QTZ196634:QUA196634 RDV196634:RDW196634 RNR196634:RNS196634 RXN196634:RXO196634 SHJ196634:SHK196634 SRF196634:SRG196634 TBB196634:TBC196634 TKX196634:TKY196634 TUT196634:TUU196634 UEP196634:UEQ196634 UOL196634:UOM196634 UYH196634:UYI196634 VID196634:VIE196634 VRZ196634:VSA196634 WBV196634:WBW196634 WLR196634:WLS196634 WVN196634:WVO196634 E262170:F262170 JB262170:JC262170 SX262170:SY262170 ACT262170:ACU262170 AMP262170:AMQ262170 AWL262170:AWM262170 BGH262170:BGI262170 BQD262170:BQE262170 BZZ262170:CAA262170 CJV262170:CJW262170 CTR262170:CTS262170 DDN262170:DDO262170 DNJ262170:DNK262170 DXF262170:DXG262170 EHB262170:EHC262170 EQX262170:EQY262170 FAT262170:FAU262170 FKP262170:FKQ262170 FUL262170:FUM262170 GEH262170:GEI262170 GOD262170:GOE262170 GXZ262170:GYA262170 HHV262170:HHW262170 HRR262170:HRS262170 IBN262170:IBO262170 ILJ262170:ILK262170 IVF262170:IVG262170 JFB262170:JFC262170 JOX262170:JOY262170 JYT262170:JYU262170 KIP262170:KIQ262170 KSL262170:KSM262170 LCH262170:LCI262170 LMD262170:LME262170 LVZ262170:LWA262170 MFV262170:MFW262170 MPR262170:MPS262170 MZN262170:MZO262170 NJJ262170:NJK262170 NTF262170:NTG262170 ODB262170:ODC262170 OMX262170:OMY262170 OWT262170:OWU262170 PGP262170:PGQ262170 PQL262170:PQM262170 QAH262170:QAI262170 QKD262170:QKE262170 QTZ262170:QUA262170 RDV262170:RDW262170 RNR262170:RNS262170 RXN262170:RXO262170 SHJ262170:SHK262170 SRF262170:SRG262170 TBB262170:TBC262170 TKX262170:TKY262170 TUT262170:TUU262170 UEP262170:UEQ262170 UOL262170:UOM262170 UYH262170:UYI262170 VID262170:VIE262170 VRZ262170:VSA262170 WBV262170:WBW262170 WLR262170:WLS262170 WVN262170:WVO262170 E327706:F327706 JB327706:JC327706 SX327706:SY327706 ACT327706:ACU327706 AMP327706:AMQ327706 AWL327706:AWM327706 BGH327706:BGI327706 BQD327706:BQE327706 BZZ327706:CAA327706 CJV327706:CJW327706 CTR327706:CTS327706 DDN327706:DDO327706 DNJ327706:DNK327706 DXF327706:DXG327706 EHB327706:EHC327706 EQX327706:EQY327706 FAT327706:FAU327706 FKP327706:FKQ327706 FUL327706:FUM327706 GEH327706:GEI327706 GOD327706:GOE327706 GXZ327706:GYA327706 HHV327706:HHW327706 HRR327706:HRS327706 IBN327706:IBO327706 ILJ327706:ILK327706 IVF327706:IVG327706 JFB327706:JFC327706 JOX327706:JOY327706 JYT327706:JYU327706 KIP327706:KIQ327706 KSL327706:KSM327706 LCH327706:LCI327706 LMD327706:LME327706 LVZ327706:LWA327706 MFV327706:MFW327706 MPR327706:MPS327706 MZN327706:MZO327706 NJJ327706:NJK327706 NTF327706:NTG327706 ODB327706:ODC327706 OMX327706:OMY327706 OWT327706:OWU327706 PGP327706:PGQ327706 PQL327706:PQM327706 QAH327706:QAI327706 QKD327706:QKE327706 QTZ327706:QUA327706 RDV327706:RDW327706 RNR327706:RNS327706 RXN327706:RXO327706 SHJ327706:SHK327706 SRF327706:SRG327706 TBB327706:TBC327706 TKX327706:TKY327706 TUT327706:TUU327706 UEP327706:UEQ327706 UOL327706:UOM327706 UYH327706:UYI327706 VID327706:VIE327706 VRZ327706:VSA327706 WBV327706:WBW327706 WLR327706:WLS327706 WVN327706:WVO327706 E393242:F393242 JB393242:JC393242 SX393242:SY393242 ACT393242:ACU393242 AMP393242:AMQ393242 AWL393242:AWM393242 BGH393242:BGI393242 BQD393242:BQE393242 BZZ393242:CAA393242 CJV393242:CJW393242 CTR393242:CTS393242 DDN393242:DDO393242 DNJ393242:DNK393242 DXF393242:DXG393242 EHB393242:EHC393242 EQX393242:EQY393242 FAT393242:FAU393242 FKP393242:FKQ393242 FUL393242:FUM393242 GEH393242:GEI393242 GOD393242:GOE393242 GXZ393242:GYA393242 HHV393242:HHW393242 HRR393242:HRS393242 IBN393242:IBO393242 ILJ393242:ILK393242 IVF393242:IVG393242 JFB393242:JFC393242 JOX393242:JOY393242 JYT393242:JYU393242 KIP393242:KIQ393242 KSL393242:KSM393242 LCH393242:LCI393242 LMD393242:LME393242 LVZ393242:LWA393242 MFV393242:MFW393242 MPR393242:MPS393242 MZN393242:MZO393242 NJJ393242:NJK393242 NTF393242:NTG393242 ODB393242:ODC393242 OMX393242:OMY393242 OWT393242:OWU393242 PGP393242:PGQ393242 PQL393242:PQM393242 QAH393242:QAI393242 QKD393242:QKE393242 QTZ393242:QUA393242 RDV393242:RDW393242 RNR393242:RNS393242 RXN393242:RXO393242 SHJ393242:SHK393242 SRF393242:SRG393242 TBB393242:TBC393242 TKX393242:TKY393242 TUT393242:TUU393242 UEP393242:UEQ393242 UOL393242:UOM393242 UYH393242:UYI393242 VID393242:VIE393242 VRZ393242:VSA393242 WBV393242:WBW393242 WLR393242:WLS393242 WVN393242:WVO393242 E458778:F458778 JB458778:JC458778 SX458778:SY458778 ACT458778:ACU458778 AMP458778:AMQ458778 AWL458778:AWM458778 BGH458778:BGI458778 BQD458778:BQE458778 BZZ458778:CAA458778 CJV458778:CJW458778 CTR458778:CTS458778 DDN458778:DDO458778 DNJ458778:DNK458778 DXF458778:DXG458778 EHB458778:EHC458778 EQX458778:EQY458778 FAT458778:FAU458778 FKP458778:FKQ458778 FUL458778:FUM458778 GEH458778:GEI458778 GOD458778:GOE458778 GXZ458778:GYA458778 HHV458778:HHW458778 HRR458778:HRS458778 IBN458778:IBO458778 ILJ458778:ILK458778 IVF458778:IVG458778 JFB458778:JFC458778 JOX458778:JOY458778 JYT458778:JYU458778 KIP458778:KIQ458778 KSL458778:KSM458778 LCH458778:LCI458778 LMD458778:LME458778 LVZ458778:LWA458778 MFV458778:MFW458778 MPR458778:MPS458778 MZN458778:MZO458778 NJJ458778:NJK458778 NTF458778:NTG458778 ODB458778:ODC458778 OMX458778:OMY458778 OWT458778:OWU458778 PGP458778:PGQ458778 PQL458778:PQM458778 QAH458778:QAI458778 QKD458778:QKE458778 QTZ458778:QUA458778 RDV458778:RDW458778 RNR458778:RNS458778 RXN458778:RXO458778 SHJ458778:SHK458778 SRF458778:SRG458778 TBB458778:TBC458778 TKX458778:TKY458778 TUT458778:TUU458778 UEP458778:UEQ458778 UOL458778:UOM458778 UYH458778:UYI458778 VID458778:VIE458778 VRZ458778:VSA458778 WBV458778:WBW458778 WLR458778:WLS458778 WVN458778:WVO458778 E524314:F524314 JB524314:JC524314 SX524314:SY524314 ACT524314:ACU524314 AMP524314:AMQ524314 AWL524314:AWM524314 BGH524314:BGI524314 BQD524314:BQE524314 BZZ524314:CAA524314 CJV524314:CJW524314 CTR524314:CTS524314 DDN524314:DDO524314 DNJ524314:DNK524314 DXF524314:DXG524314 EHB524314:EHC524314 EQX524314:EQY524314 FAT524314:FAU524314 FKP524314:FKQ524314 FUL524314:FUM524314 GEH524314:GEI524314 GOD524314:GOE524314 GXZ524314:GYA524314 HHV524314:HHW524314 HRR524314:HRS524314 IBN524314:IBO524314 ILJ524314:ILK524314 IVF524314:IVG524314 JFB524314:JFC524314 JOX524314:JOY524314 JYT524314:JYU524314 KIP524314:KIQ524314 KSL524314:KSM524314 LCH524314:LCI524314 LMD524314:LME524314 LVZ524314:LWA524314 MFV524314:MFW524314 MPR524314:MPS524314 MZN524314:MZO524314 NJJ524314:NJK524314 NTF524314:NTG524314 ODB524314:ODC524314 OMX524314:OMY524314 OWT524314:OWU524314 PGP524314:PGQ524314 PQL524314:PQM524314 QAH524314:QAI524314 QKD524314:QKE524314 QTZ524314:QUA524314 RDV524314:RDW524314 RNR524314:RNS524314 RXN524314:RXO524314 SHJ524314:SHK524314 SRF524314:SRG524314 TBB524314:TBC524314 TKX524314:TKY524314 TUT524314:TUU524314 UEP524314:UEQ524314 UOL524314:UOM524314 UYH524314:UYI524314 VID524314:VIE524314 VRZ524314:VSA524314 WBV524314:WBW524314 WLR524314:WLS524314 WVN524314:WVO524314 E589850:F589850 JB589850:JC589850 SX589850:SY589850 ACT589850:ACU589850 AMP589850:AMQ589850 AWL589850:AWM589850 BGH589850:BGI589850 BQD589850:BQE589850 BZZ589850:CAA589850 CJV589850:CJW589850 CTR589850:CTS589850 DDN589850:DDO589850 DNJ589850:DNK589850 DXF589850:DXG589850 EHB589850:EHC589850 EQX589850:EQY589850 FAT589850:FAU589850 FKP589850:FKQ589850 FUL589850:FUM589850 GEH589850:GEI589850 GOD589850:GOE589850 GXZ589850:GYA589850 HHV589850:HHW589850 HRR589850:HRS589850 IBN589850:IBO589850 ILJ589850:ILK589850 IVF589850:IVG589850 JFB589850:JFC589850 JOX589850:JOY589850 JYT589850:JYU589850 KIP589850:KIQ589850 KSL589850:KSM589850 LCH589850:LCI589850 LMD589850:LME589850 LVZ589850:LWA589850 MFV589850:MFW589850 MPR589850:MPS589850 MZN589850:MZO589850 NJJ589850:NJK589850 NTF589850:NTG589850 ODB589850:ODC589850 OMX589850:OMY589850 OWT589850:OWU589850 PGP589850:PGQ589850 PQL589850:PQM589850 QAH589850:QAI589850 QKD589850:QKE589850 QTZ589850:QUA589850 RDV589850:RDW589850 RNR589850:RNS589850 RXN589850:RXO589850 SHJ589850:SHK589850 SRF589850:SRG589850 TBB589850:TBC589850 TKX589850:TKY589850 TUT589850:TUU589850 UEP589850:UEQ589850 UOL589850:UOM589850 UYH589850:UYI589850 VID589850:VIE589850 VRZ589850:VSA589850 WBV589850:WBW589850 WLR589850:WLS589850 WVN589850:WVO589850 E655386:F655386 JB655386:JC655386 SX655386:SY655386 ACT655386:ACU655386 AMP655386:AMQ655386 AWL655386:AWM655386 BGH655386:BGI655386 BQD655386:BQE655386 BZZ655386:CAA655386 CJV655386:CJW655386 CTR655386:CTS655386 DDN655386:DDO655386 DNJ655386:DNK655386 DXF655386:DXG655386 EHB655386:EHC655386 EQX655386:EQY655386 FAT655386:FAU655386 FKP655386:FKQ655386 FUL655386:FUM655386 GEH655386:GEI655386 GOD655386:GOE655386 GXZ655386:GYA655386 HHV655386:HHW655386 HRR655386:HRS655386 IBN655386:IBO655386 ILJ655386:ILK655386 IVF655386:IVG655386 JFB655386:JFC655386 JOX655386:JOY655386 JYT655386:JYU655386 KIP655386:KIQ655386 KSL655386:KSM655386 LCH655386:LCI655386 LMD655386:LME655386 LVZ655386:LWA655386 MFV655386:MFW655386 MPR655386:MPS655386 MZN655386:MZO655386 NJJ655386:NJK655386 NTF655386:NTG655386 ODB655386:ODC655386 OMX655386:OMY655386 OWT655386:OWU655386 PGP655386:PGQ655386 PQL655386:PQM655386 QAH655386:QAI655386 QKD655386:QKE655386 QTZ655386:QUA655386 RDV655386:RDW655386 RNR655386:RNS655386 RXN655386:RXO655386 SHJ655386:SHK655386 SRF655386:SRG655386 TBB655386:TBC655386 TKX655386:TKY655386 TUT655386:TUU655386 UEP655386:UEQ655386 UOL655386:UOM655386 UYH655386:UYI655386 VID655386:VIE655386 VRZ655386:VSA655386 WBV655386:WBW655386 WLR655386:WLS655386 WVN655386:WVO655386 E720922:F720922 JB720922:JC720922 SX720922:SY720922 ACT720922:ACU720922 AMP720922:AMQ720922 AWL720922:AWM720922 BGH720922:BGI720922 BQD720922:BQE720922 BZZ720922:CAA720922 CJV720922:CJW720922 CTR720922:CTS720922 DDN720922:DDO720922 DNJ720922:DNK720922 DXF720922:DXG720922 EHB720922:EHC720922 EQX720922:EQY720922 FAT720922:FAU720922 FKP720922:FKQ720922 FUL720922:FUM720922 GEH720922:GEI720922 GOD720922:GOE720922 GXZ720922:GYA720922 HHV720922:HHW720922 HRR720922:HRS720922 IBN720922:IBO720922 ILJ720922:ILK720922 IVF720922:IVG720922 JFB720922:JFC720922 JOX720922:JOY720922 JYT720922:JYU720922 KIP720922:KIQ720922 KSL720922:KSM720922 LCH720922:LCI720922 LMD720922:LME720922 LVZ720922:LWA720922 MFV720922:MFW720922 MPR720922:MPS720922 MZN720922:MZO720922 NJJ720922:NJK720922 NTF720922:NTG720922 ODB720922:ODC720922 OMX720922:OMY720922 OWT720922:OWU720922 PGP720922:PGQ720922 PQL720922:PQM720922 QAH720922:QAI720922 QKD720922:QKE720922 QTZ720922:QUA720922 RDV720922:RDW720922 RNR720922:RNS720922 RXN720922:RXO720922 SHJ720922:SHK720922 SRF720922:SRG720922 TBB720922:TBC720922 TKX720922:TKY720922 TUT720922:TUU720922 UEP720922:UEQ720922 UOL720922:UOM720922 UYH720922:UYI720922 VID720922:VIE720922 VRZ720922:VSA720922 WBV720922:WBW720922 WLR720922:WLS720922 WVN720922:WVO720922 E786458:F786458 JB786458:JC786458 SX786458:SY786458 ACT786458:ACU786458 AMP786458:AMQ786458 AWL786458:AWM786458 BGH786458:BGI786458 BQD786458:BQE786458 BZZ786458:CAA786458 CJV786458:CJW786458 CTR786458:CTS786458 DDN786458:DDO786458 DNJ786458:DNK786458 DXF786458:DXG786458 EHB786458:EHC786458 EQX786458:EQY786458 FAT786458:FAU786458 FKP786458:FKQ786458 FUL786458:FUM786458 GEH786458:GEI786458 GOD786458:GOE786458 GXZ786458:GYA786458 HHV786458:HHW786458 HRR786458:HRS786458 IBN786458:IBO786458 ILJ786458:ILK786458 IVF786458:IVG786458 JFB786458:JFC786458 JOX786458:JOY786458 JYT786458:JYU786458 KIP786458:KIQ786458 KSL786458:KSM786458 LCH786458:LCI786458 LMD786458:LME786458 LVZ786458:LWA786458 MFV786458:MFW786458 MPR786458:MPS786458 MZN786458:MZO786458 NJJ786458:NJK786458 NTF786458:NTG786458 ODB786458:ODC786458 OMX786458:OMY786458 OWT786458:OWU786458 PGP786458:PGQ786458 PQL786458:PQM786458 QAH786458:QAI786458 QKD786458:QKE786458 QTZ786458:QUA786458 RDV786458:RDW786458 RNR786458:RNS786458 RXN786458:RXO786458 SHJ786458:SHK786458 SRF786458:SRG786458 TBB786458:TBC786458 TKX786458:TKY786458 TUT786458:TUU786458 UEP786458:UEQ786458 UOL786458:UOM786458 UYH786458:UYI786458 VID786458:VIE786458 VRZ786458:VSA786458 WBV786458:WBW786458 WLR786458:WLS786458 WVN786458:WVO786458 E851994:F851994 JB851994:JC851994 SX851994:SY851994 ACT851994:ACU851994 AMP851994:AMQ851994 AWL851994:AWM851994 BGH851994:BGI851994 BQD851994:BQE851994 BZZ851994:CAA851994 CJV851994:CJW851994 CTR851994:CTS851994 DDN851994:DDO851994 DNJ851994:DNK851994 DXF851994:DXG851994 EHB851994:EHC851994 EQX851994:EQY851994 FAT851994:FAU851994 FKP851994:FKQ851994 FUL851994:FUM851994 GEH851994:GEI851994 GOD851994:GOE851994 GXZ851994:GYA851994 HHV851994:HHW851994 HRR851994:HRS851994 IBN851994:IBO851994 ILJ851994:ILK851994 IVF851994:IVG851994 JFB851994:JFC851994 JOX851994:JOY851994 JYT851994:JYU851994 KIP851994:KIQ851994 KSL851994:KSM851994 LCH851994:LCI851994 LMD851994:LME851994 LVZ851994:LWA851994 MFV851994:MFW851994 MPR851994:MPS851994 MZN851994:MZO851994 NJJ851994:NJK851994 NTF851994:NTG851994 ODB851994:ODC851994 OMX851994:OMY851994 OWT851994:OWU851994 PGP851994:PGQ851994 PQL851994:PQM851994 QAH851994:QAI851994 QKD851994:QKE851994 QTZ851994:QUA851994 RDV851994:RDW851994 RNR851994:RNS851994 RXN851994:RXO851994 SHJ851994:SHK851994 SRF851994:SRG851994 TBB851994:TBC851994 TKX851994:TKY851994 TUT851994:TUU851994 UEP851994:UEQ851994 UOL851994:UOM851994 UYH851994:UYI851994 VID851994:VIE851994 VRZ851994:VSA851994 WBV851994:WBW851994 WLR851994:WLS851994 WVN851994:WVO851994 E917530:F917530 JB917530:JC917530 SX917530:SY917530 ACT917530:ACU917530 AMP917530:AMQ917530 AWL917530:AWM917530 BGH917530:BGI917530 BQD917530:BQE917530 BZZ917530:CAA917530 CJV917530:CJW917530 CTR917530:CTS917530 DDN917530:DDO917530 DNJ917530:DNK917530 DXF917530:DXG917530 EHB917530:EHC917530 EQX917530:EQY917530 FAT917530:FAU917530 FKP917530:FKQ917530 FUL917530:FUM917530 GEH917530:GEI917530 GOD917530:GOE917530 GXZ917530:GYA917530 HHV917530:HHW917530 HRR917530:HRS917530 IBN917530:IBO917530 ILJ917530:ILK917530 IVF917530:IVG917530 JFB917530:JFC917530 JOX917530:JOY917530 JYT917530:JYU917530 KIP917530:KIQ917530 KSL917530:KSM917530 LCH917530:LCI917530 LMD917530:LME917530 LVZ917530:LWA917530 MFV917530:MFW917530 MPR917530:MPS917530 MZN917530:MZO917530 NJJ917530:NJK917530 NTF917530:NTG917530 ODB917530:ODC917530 OMX917530:OMY917530 OWT917530:OWU917530 PGP917530:PGQ917530 PQL917530:PQM917530 QAH917530:QAI917530 QKD917530:QKE917530 QTZ917530:QUA917530 RDV917530:RDW917530 RNR917530:RNS917530 RXN917530:RXO917530 SHJ917530:SHK917530 SRF917530:SRG917530 TBB917530:TBC917530 TKX917530:TKY917530 TUT917530:TUU917530 UEP917530:UEQ917530 UOL917530:UOM917530 UYH917530:UYI917530 VID917530:VIE917530 VRZ917530:VSA917530 WBV917530:WBW917530 WLR917530:WLS917530 WVN917530:WVO917530 E983066:F983066 JB983066:JC983066 SX983066:SY983066 ACT983066:ACU983066 AMP983066:AMQ983066 AWL983066:AWM983066 BGH983066:BGI983066 BQD983066:BQE983066 BZZ983066:CAA983066 CJV983066:CJW983066 CTR983066:CTS983066 DDN983066:DDO983066 DNJ983066:DNK983066 DXF983066:DXG983066 EHB983066:EHC983066 EQX983066:EQY983066 FAT983066:FAU983066 FKP983066:FKQ983066 FUL983066:FUM983066 GEH983066:GEI983066 GOD983066:GOE983066 GXZ983066:GYA983066 HHV983066:HHW983066 HRR983066:HRS983066 IBN983066:IBO983066 ILJ983066:ILK983066 IVF983066:IVG983066 JFB983066:JFC983066 JOX983066:JOY983066 JYT983066:JYU983066 KIP983066:KIQ983066 KSL983066:KSM983066 LCH983066:LCI983066 LMD983066:LME983066 LVZ983066:LWA983066 MFV983066:MFW983066 MPR983066:MPS983066 MZN983066:MZO983066 NJJ983066:NJK983066 NTF983066:NTG983066 ODB983066:ODC983066 OMX983066:OMY983066 OWT983066:OWU983066 PGP983066:PGQ983066 PQL983066:PQM983066 QAH983066:QAI983066 QKD983066:QKE983066 QTZ983066:QUA983066 RDV983066:RDW983066 RNR983066:RNS983066 RXN983066:RXO983066 SHJ983066:SHK983066 SRF983066:SRG983066 TBB983066:TBC983066 TKX983066:TKY983066 TUT983066:TUU983066 UEP983066:UEQ983066 UOL983066:UOM983066 UYH983066:UYI983066 VID983066:VIE983066 VRZ983066:VSA983066 WBV983066:WBW983066 WLR983066:WLS983066">
      <formula1>#REF!</formula1>
    </dataValidation>
    <dataValidation type="whole" imeMode="off" operator="greaterThanOrEqual" allowBlank="1" showInputMessage="1" showErrorMessage="1" prompt="～年連続、～年ぶりに続くように数字をお願いします_x000a__x000a_初出場は空欄です" sqref="D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D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D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D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D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D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D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D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D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D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D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D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D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D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D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D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D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D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D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D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D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D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D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D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D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D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D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D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D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D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formula1>0</formula1>
    </dataValidation>
    <dataValidation type="textLength" imeMode="hiragana" operator="greaterThanOrEqual" allowBlank="1" showInputMessage="1" showErrorMessage="1" sqref="D65521:H65521 JA65521:JE65521 SW65521:TA65521 ACS65521:ACW65521 AMO65521:AMS65521 AWK65521:AWO65521 BGG65521:BGK65521 BQC65521:BQG65521 BZY65521:CAC65521 CJU65521:CJY65521 CTQ65521:CTU65521 DDM65521:DDQ65521 DNI65521:DNM65521 DXE65521:DXI65521 EHA65521:EHE65521 EQW65521:ERA65521 FAS65521:FAW65521 FKO65521:FKS65521 FUK65521:FUO65521 GEG65521:GEK65521 GOC65521:GOG65521 GXY65521:GYC65521 HHU65521:HHY65521 HRQ65521:HRU65521 IBM65521:IBQ65521 ILI65521:ILM65521 IVE65521:IVI65521 JFA65521:JFE65521 JOW65521:JPA65521 JYS65521:JYW65521 KIO65521:KIS65521 KSK65521:KSO65521 LCG65521:LCK65521 LMC65521:LMG65521 LVY65521:LWC65521 MFU65521:MFY65521 MPQ65521:MPU65521 MZM65521:MZQ65521 NJI65521:NJM65521 NTE65521:NTI65521 ODA65521:ODE65521 OMW65521:ONA65521 OWS65521:OWW65521 PGO65521:PGS65521 PQK65521:PQO65521 QAG65521:QAK65521 QKC65521:QKG65521 QTY65521:QUC65521 RDU65521:RDY65521 RNQ65521:RNU65521 RXM65521:RXQ65521 SHI65521:SHM65521 SRE65521:SRI65521 TBA65521:TBE65521 TKW65521:TLA65521 TUS65521:TUW65521 UEO65521:UES65521 UOK65521:UOO65521 UYG65521:UYK65521 VIC65521:VIG65521 VRY65521:VSC65521 WBU65521:WBY65521 WLQ65521:WLU65521 WVM65521:WVQ65521 D131057:H131057 JA131057:JE131057 SW131057:TA131057 ACS131057:ACW131057 AMO131057:AMS131057 AWK131057:AWO131057 BGG131057:BGK131057 BQC131057:BQG131057 BZY131057:CAC131057 CJU131057:CJY131057 CTQ131057:CTU131057 DDM131057:DDQ131057 DNI131057:DNM131057 DXE131057:DXI131057 EHA131057:EHE131057 EQW131057:ERA131057 FAS131057:FAW131057 FKO131057:FKS131057 FUK131057:FUO131057 GEG131057:GEK131057 GOC131057:GOG131057 GXY131057:GYC131057 HHU131057:HHY131057 HRQ131057:HRU131057 IBM131057:IBQ131057 ILI131057:ILM131057 IVE131057:IVI131057 JFA131057:JFE131057 JOW131057:JPA131057 JYS131057:JYW131057 KIO131057:KIS131057 KSK131057:KSO131057 LCG131057:LCK131057 LMC131057:LMG131057 LVY131057:LWC131057 MFU131057:MFY131057 MPQ131057:MPU131057 MZM131057:MZQ131057 NJI131057:NJM131057 NTE131057:NTI131057 ODA131057:ODE131057 OMW131057:ONA131057 OWS131057:OWW131057 PGO131057:PGS131057 PQK131057:PQO131057 QAG131057:QAK131057 QKC131057:QKG131057 QTY131057:QUC131057 RDU131057:RDY131057 RNQ131057:RNU131057 RXM131057:RXQ131057 SHI131057:SHM131057 SRE131057:SRI131057 TBA131057:TBE131057 TKW131057:TLA131057 TUS131057:TUW131057 UEO131057:UES131057 UOK131057:UOO131057 UYG131057:UYK131057 VIC131057:VIG131057 VRY131057:VSC131057 WBU131057:WBY131057 WLQ131057:WLU131057 WVM131057:WVQ131057 D196593:H196593 JA196593:JE196593 SW196593:TA196593 ACS196593:ACW196593 AMO196593:AMS196593 AWK196593:AWO196593 BGG196593:BGK196593 BQC196593:BQG196593 BZY196593:CAC196593 CJU196593:CJY196593 CTQ196593:CTU196593 DDM196593:DDQ196593 DNI196593:DNM196593 DXE196593:DXI196593 EHA196593:EHE196593 EQW196593:ERA196593 FAS196593:FAW196593 FKO196593:FKS196593 FUK196593:FUO196593 GEG196593:GEK196593 GOC196593:GOG196593 GXY196593:GYC196593 HHU196593:HHY196593 HRQ196593:HRU196593 IBM196593:IBQ196593 ILI196593:ILM196593 IVE196593:IVI196593 JFA196593:JFE196593 JOW196593:JPA196593 JYS196593:JYW196593 KIO196593:KIS196593 KSK196593:KSO196593 LCG196593:LCK196593 LMC196593:LMG196593 LVY196593:LWC196593 MFU196593:MFY196593 MPQ196593:MPU196593 MZM196593:MZQ196593 NJI196593:NJM196593 NTE196593:NTI196593 ODA196593:ODE196593 OMW196593:ONA196593 OWS196593:OWW196593 PGO196593:PGS196593 PQK196593:PQO196593 QAG196593:QAK196593 QKC196593:QKG196593 QTY196593:QUC196593 RDU196593:RDY196593 RNQ196593:RNU196593 RXM196593:RXQ196593 SHI196593:SHM196593 SRE196593:SRI196593 TBA196593:TBE196593 TKW196593:TLA196593 TUS196593:TUW196593 UEO196593:UES196593 UOK196593:UOO196593 UYG196593:UYK196593 VIC196593:VIG196593 VRY196593:VSC196593 WBU196593:WBY196593 WLQ196593:WLU196593 WVM196593:WVQ196593 D262129:H262129 JA262129:JE262129 SW262129:TA262129 ACS262129:ACW262129 AMO262129:AMS262129 AWK262129:AWO262129 BGG262129:BGK262129 BQC262129:BQG262129 BZY262129:CAC262129 CJU262129:CJY262129 CTQ262129:CTU262129 DDM262129:DDQ262129 DNI262129:DNM262129 DXE262129:DXI262129 EHA262129:EHE262129 EQW262129:ERA262129 FAS262129:FAW262129 FKO262129:FKS262129 FUK262129:FUO262129 GEG262129:GEK262129 GOC262129:GOG262129 GXY262129:GYC262129 HHU262129:HHY262129 HRQ262129:HRU262129 IBM262129:IBQ262129 ILI262129:ILM262129 IVE262129:IVI262129 JFA262129:JFE262129 JOW262129:JPA262129 JYS262129:JYW262129 KIO262129:KIS262129 KSK262129:KSO262129 LCG262129:LCK262129 LMC262129:LMG262129 LVY262129:LWC262129 MFU262129:MFY262129 MPQ262129:MPU262129 MZM262129:MZQ262129 NJI262129:NJM262129 NTE262129:NTI262129 ODA262129:ODE262129 OMW262129:ONA262129 OWS262129:OWW262129 PGO262129:PGS262129 PQK262129:PQO262129 QAG262129:QAK262129 QKC262129:QKG262129 QTY262129:QUC262129 RDU262129:RDY262129 RNQ262129:RNU262129 RXM262129:RXQ262129 SHI262129:SHM262129 SRE262129:SRI262129 TBA262129:TBE262129 TKW262129:TLA262129 TUS262129:TUW262129 UEO262129:UES262129 UOK262129:UOO262129 UYG262129:UYK262129 VIC262129:VIG262129 VRY262129:VSC262129 WBU262129:WBY262129 WLQ262129:WLU262129 WVM262129:WVQ262129 D327665:H327665 JA327665:JE327665 SW327665:TA327665 ACS327665:ACW327665 AMO327665:AMS327665 AWK327665:AWO327665 BGG327665:BGK327665 BQC327665:BQG327665 BZY327665:CAC327665 CJU327665:CJY327665 CTQ327665:CTU327665 DDM327665:DDQ327665 DNI327665:DNM327665 DXE327665:DXI327665 EHA327665:EHE327665 EQW327665:ERA327665 FAS327665:FAW327665 FKO327665:FKS327665 FUK327665:FUO327665 GEG327665:GEK327665 GOC327665:GOG327665 GXY327665:GYC327665 HHU327665:HHY327665 HRQ327665:HRU327665 IBM327665:IBQ327665 ILI327665:ILM327665 IVE327665:IVI327665 JFA327665:JFE327665 JOW327665:JPA327665 JYS327665:JYW327665 KIO327665:KIS327665 KSK327665:KSO327665 LCG327665:LCK327665 LMC327665:LMG327665 LVY327665:LWC327665 MFU327665:MFY327665 MPQ327665:MPU327665 MZM327665:MZQ327665 NJI327665:NJM327665 NTE327665:NTI327665 ODA327665:ODE327665 OMW327665:ONA327665 OWS327665:OWW327665 PGO327665:PGS327665 PQK327665:PQO327665 QAG327665:QAK327665 QKC327665:QKG327665 QTY327665:QUC327665 RDU327665:RDY327665 RNQ327665:RNU327665 RXM327665:RXQ327665 SHI327665:SHM327665 SRE327665:SRI327665 TBA327665:TBE327665 TKW327665:TLA327665 TUS327665:TUW327665 UEO327665:UES327665 UOK327665:UOO327665 UYG327665:UYK327665 VIC327665:VIG327665 VRY327665:VSC327665 WBU327665:WBY327665 WLQ327665:WLU327665 WVM327665:WVQ327665 D393201:H393201 JA393201:JE393201 SW393201:TA393201 ACS393201:ACW393201 AMO393201:AMS393201 AWK393201:AWO393201 BGG393201:BGK393201 BQC393201:BQG393201 BZY393201:CAC393201 CJU393201:CJY393201 CTQ393201:CTU393201 DDM393201:DDQ393201 DNI393201:DNM393201 DXE393201:DXI393201 EHA393201:EHE393201 EQW393201:ERA393201 FAS393201:FAW393201 FKO393201:FKS393201 FUK393201:FUO393201 GEG393201:GEK393201 GOC393201:GOG393201 GXY393201:GYC393201 HHU393201:HHY393201 HRQ393201:HRU393201 IBM393201:IBQ393201 ILI393201:ILM393201 IVE393201:IVI393201 JFA393201:JFE393201 JOW393201:JPA393201 JYS393201:JYW393201 KIO393201:KIS393201 KSK393201:KSO393201 LCG393201:LCK393201 LMC393201:LMG393201 LVY393201:LWC393201 MFU393201:MFY393201 MPQ393201:MPU393201 MZM393201:MZQ393201 NJI393201:NJM393201 NTE393201:NTI393201 ODA393201:ODE393201 OMW393201:ONA393201 OWS393201:OWW393201 PGO393201:PGS393201 PQK393201:PQO393201 QAG393201:QAK393201 QKC393201:QKG393201 QTY393201:QUC393201 RDU393201:RDY393201 RNQ393201:RNU393201 RXM393201:RXQ393201 SHI393201:SHM393201 SRE393201:SRI393201 TBA393201:TBE393201 TKW393201:TLA393201 TUS393201:TUW393201 UEO393201:UES393201 UOK393201:UOO393201 UYG393201:UYK393201 VIC393201:VIG393201 VRY393201:VSC393201 WBU393201:WBY393201 WLQ393201:WLU393201 WVM393201:WVQ393201 D458737:H458737 JA458737:JE458737 SW458737:TA458737 ACS458737:ACW458737 AMO458737:AMS458737 AWK458737:AWO458737 BGG458737:BGK458737 BQC458737:BQG458737 BZY458737:CAC458737 CJU458737:CJY458737 CTQ458737:CTU458737 DDM458737:DDQ458737 DNI458737:DNM458737 DXE458737:DXI458737 EHA458737:EHE458737 EQW458737:ERA458737 FAS458737:FAW458737 FKO458737:FKS458737 FUK458737:FUO458737 GEG458737:GEK458737 GOC458737:GOG458737 GXY458737:GYC458737 HHU458737:HHY458737 HRQ458737:HRU458737 IBM458737:IBQ458737 ILI458737:ILM458737 IVE458737:IVI458737 JFA458737:JFE458737 JOW458737:JPA458737 JYS458737:JYW458737 KIO458737:KIS458737 KSK458737:KSO458737 LCG458737:LCK458737 LMC458737:LMG458737 LVY458737:LWC458737 MFU458737:MFY458737 MPQ458737:MPU458737 MZM458737:MZQ458737 NJI458737:NJM458737 NTE458737:NTI458737 ODA458737:ODE458737 OMW458737:ONA458737 OWS458737:OWW458737 PGO458737:PGS458737 PQK458737:PQO458737 QAG458737:QAK458737 QKC458737:QKG458737 QTY458737:QUC458737 RDU458737:RDY458737 RNQ458737:RNU458737 RXM458737:RXQ458737 SHI458737:SHM458737 SRE458737:SRI458737 TBA458737:TBE458737 TKW458737:TLA458737 TUS458737:TUW458737 UEO458737:UES458737 UOK458737:UOO458737 UYG458737:UYK458737 VIC458737:VIG458737 VRY458737:VSC458737 WBU458737:WBY458737 WLQ458737:WLU458737 WVM458737:WVQ458737 D524273:H524273 JA524273:JE524273 SW524273:TA524273 ACS524273:ACW524273 AMO524273:AMS524273 AWK524273:AWO524273 BGG524273:BGK524273 BQC524273:BQG524273 BZY524273:CAC524273 CJU524273:CJY524273 CTQ524273:CTU524273 DDM524273:DDQ524273 DNI524273:DNM524273 DXE524273:DXI524273 EHA524273:EHE524273 EQW524273:ERA524273 FAS524273:FAW524273 FKO524273:FKS524273 FUK524273:FUO524273 GEG524273:GEK524273 GOC524273:GOG524273 GXY524273:GYC524273 HHU524273:HHY524273 HRQ524273:HRU524273 IBM524273:IBQ524273 ILI524273:ILM524273 IVE524273:IVI524273 JFA524273:JFE524273 JOW524273:JPA524273 JYS524273:JYW524273 KIO524273:KIS524273 KSK524273:KSO524273 LCG524273:LCK524273 LMC524273:LMG524273 LVY524273:LWC524273 MFU524273:MFY524273 MPQ524273:MPU524273 MZM524273:MZQ524273 NJI524273:NJM524273 NTE524273:NTI524273 ODA524273:ODE524273 OMW524273:ONA524273 OWS524273:OWW524273 PGO524273:PGS524273 PQK524273:PQO524273 QAG524273:QAK524273 QKC524273:QKG524273 QTY524273:QUC524273 RDU524273:RDY524273 RNQ524273:RNU524273 RXM524273:RXQ524273 SHI524273:SHM524273 SRE524273:SRI524273 TBA524273:TBE524273 TKW524273:TLA524273 TUS524273:TUW524273 UEO524273:UES524273 UOK524273:UOO524273 UYG524273:UYK524273 VIC524273:VIG524273 VRY524273:VSC524273 WBU524273:WBY524273 WLQ524273:WLU524273 WVM524273:WVQ524273 D589809:H589809 JA589809:JE589809 SW589809:TA589809 ACS589809:ACW589809 AMO589809:AMS589809 AWK589809:AWO589809 BGG589809:BGK589809 BQC589809:BQG589809 BZY589809:CAC589809 CJU589809:CJY589809 CTQ589809:CTU589809 DDM589809:DDQ589809 DNI589809:DNM589809 DXE589809:DXI589809 EHA589809:EHE589809 EQW589809:ERA589809 FAS589809:FAW589809 FKO589809:FKS589809 FUK589809:FUO589809 GEG589809:GEK589809 GOC589809:GOG589809 GXY589809:GYC589809 HHU589809:HHY589809 HRQ589809:HRU589809 IBM589809:IBQ589809 ILI589809:ILM589809 IVE589809:IVI589809 JFA589809:JFE589809 JOW589809:JPA589809 JYS589809:JYW589809 KIO589809:KIS589809 KSK589809:KSO589809 LCG589809:LCK589809 LMC589809:LMG589809 LVY589809:LWC589809 MFU589809:MFY589809 MPQ589809:MPU589809 MZM589809:MZQ589809 NJI589809:NJM589809 NTE589809:NTI589809 ODA589809:ODE589809 OMW589809:ONA589809 OWS589809:OWW589809 PGO589809:PGS589809 PQK589809:PQO589809 QAG589809:QAK589809 QKC589809:QKG589809 QTY589809:QUC589809 RDU589809:RDY589809 RNQ589809:RNU589809 RXM589809:RXQ589809 SHI589809:SHM589809 SRE589809:SRI589809 TBA589809:TBE589809 TKW589809:TLA589809 TUS589809:TUW589809 UEO589809:UES589809 UOK589809:UOO589809 UYG589809:UYK589809 VIC589809:VIG589809 VRY589809:VSC589809 WBU589809:WBY589809 WLQ589809:WLU589809 WVM589809:WVQ589809 D655345:H655345 JA655345:JE655345 SW655345:TA655345 ACS655345:ACW655345 AMO655345:AMS655345 AWK655345:AWO655345 BGG655345:BGK655345 BQC655345:BQG655345 BZY655345:CAC655345 CJU655345:CJY655345 CTQ655345:CTU655345 DDM655345:DDQ655345 DNI655345:DNM655345 DXE655345:DXI655345 EHA655345:EHE655345 EQW655345:ERA655345 FAS655345:FAW655345 FKO655345:FKS655345 FUK655345:FUO655345 GEG655345:GEK655345 GOC655345:GOG655345 GXY655345:GYC655345 HHU655345:HHY655345 HRQ655345:HRU655345 IBM655345:IBQ655345 ILI655345:ILM655345 IVE655345:IVI655345 JFA655345:JFE655345 JOW655345:JPA655345 JYS655345:JYW655345 KIO655345:KIS655345 KSK655345:KSO655345 LCG655345:LCK655345 LMC655345:LMG655345 LVY655345:LWC655345 MFU655345:MFY655345 MPQ655345:MPU655345 MZM655345:MZQ655345 NJI655345:NJM655345 NTE655345:NTI655345 ODA655345:ODE655345 OMW655345:ONA655345 OWS655345:OWW655345 PGO655345:PGS655345 PQK655345:PQO655345 QAG655345:QAK655345 QKC655345:QKG655345 QTY655345:QUC655345 RDU655345:RDY655345 RNQ655345:RNU655345 RXM655345:RXQ655345 SHI655345:SHM655345 SRE655345:SRI655345 TBA655345:TBE655345 TKW655345:TLA655345 TUS655345:TUW655345 UEO655345:UES655345 UOK655345:UOO655345 UYG655345:UYK655345 VIC655345:VIG655345 VRY655345:VSC655345 WBU655345:WBY655345 WLQ655345:WLU655345 WVM655345:WVQ655345 D720881:H720881 JA720881:JE720881 SW720881:TA720881 ACS720881:ACW720881 AMO720881:AMS720881 AWK720881:AWO720881 BGG720881:BGK720881 BQC720881:BQG720881 BZY720881:CAC720881 CJU720881:CJY720881 CTQ720881:CTU720881 DDM720881:DDQ720881 DNI720881:DNM720881 DXE720881:DXI720881 EHA720881:EHE720881 EQW720881:ERA720881 FAS720881:FAW720881 FKO720881:FKS720881 FUK720881:FUO720881 GEG720881:GEK720881 GOC720881:GOG720881 GXY720881:GYC720881 HHU720881:HHY720881 HRQ720881:HRU720881 IBM720881:IBQ720881 ILI720881:ILM720881 IVE720881:IVI720881 JFA720881:JFE720881 JOW720881:JPA720881 JYS720881:JYW720881 KIO720881:KIS720881 KSK720881:KSO720881 LCG720881:LCK720881 LMC720881:LMG720881 LVY720881:LWC720881 MFU720881:MFY720881 MPQ720881:MPU720881 MZM720881:MZQ720881 NJI720881:NJM720881 NTE720881:NTI720881 ODA720881:ODE720881 OMW720881:ONA720881 OWS720881:OWW720881 PGO720881:PGS720881 PQK720881:PQO720881 QAG720881:QAK720881 QKC720881:QKG720881 QTY720881:QUC720881 RDU720881:RDY720881 RNQ720881:RNU720881 RXM720881:RXQ720881 SHI720881:SHM720881 SRE720881:SRI720881 TBA720881:TBE720881 TKW720881:TLA720881 TUS720881:TUW720881 UEO720881:UES720881 UOK720881:UOO720881 UYG720881:UYK720881 VIC720881:VIG720881 VRY720881:VSC720881 WBU720881:WBY720881 WLQ720881:WLU720881 WVM720881:WVQ720881 D786417:H786417 JA786417:JE786417 SW786417:TA786417 ACS786417:ACW786417 AMO786417:AMS786417 AWK786417:AWO786417 BGG786417:BGK786417 BQC786417:BQG786417 BZY786417:CAC786417 CJU786417:CJY786417 CTQ786417:CTU786417 DDM786417:DDQ786417 DNI786417:DNM786417 DXE786417:DXI786417 EHA786417:EHE786417 EQW786417:ERA786417 FAS786417:FAW786417 FKO786417:FKS786417 FUK786417:FUO786417 GEG786417:GEK786417 GOC786417:GOG786417 GXY786417:GYC786417 HHU786417:HHY786417 HRQ786417:HRU786417 IBM786417:IBQ786417 ILI786417:ILM786417 IVE786417:IVI786417 JFA786417:JFE786417 JOW786417:JPA786417 JYS786417:JYW786417 KIO786417:KIS786417 KSK786417:KSO786417 LCG786417:LCK786417 LMC786417:LMG786417 LVY786417:LWC786417 MFU786417:MFY786417 MPQ786417:MPU786417 MZM786417:MZQ786417 NJI786417:NJM786417 NTE786417:NTI786417 ODA786417:ODE786417 OMW786417:ONA786417 OWS786417:OWW786417 PGO786417:PGS786417 PQK786417:PQO786417 QAG786417:QAK786417 QKC786417:QKG786417 QTY786417:QUC786417 RDU786417:RDY786417 RNQ786417:RNU786417 RXM786417:RXQ786417 SHI786417:SHM786417 SRE786417:SRI786417 TBA786417:TBE786417 TKW786417:TLA786417 TUS786417:TUW786417 UEO786417:UES786417 UOK786417:UOO786417 UYG786417:UYK786417 VIC786417:VIG786417 VRY786417:VSC786417 WBU786417:WBY786417 WLQ786417:WLU786417 WVM786417:WVQ786417 D851953:H851953 JA851953:JE851953 SW851953:TA851953 ACS851953:ACW851953 AMO851953:AMS851953 AWK851953:AWO851953 BGG851953:BGK851953 BQC851953:BQG851953 BZY851953:CAC851953 CJU851953:CJY851953 CTQ851953:CTU851953 DDM851953:DDQ851953 DNI851953:DNM851953 DXE851953:DXI851953 EHA851953:EHE851953 EQW851953:ERA851953 FAS851953:FAW851953 FKO851953:FKS851953 FUK851953:FUO851953 GEG851953:GEK851953 GOC851953:GOG851953 GXY851953:GYC851953 HHU851953:HHY851953 HRQ851953:HRU851953 IBM851953:IBQ851953 ILI851953:ILM851953 IVE851953:IVI851953 JFA851953:JFE851953 JOW851953:JPA851953 JYS851953:JYW851953 KIO851953:KIS851953 KSK851953:KSO851953 LCG851953:LCK851953 LMC851953:LMG851953 LVY851953:LWC851953 MFU851953:MFY851953 MPQ851953:MPU851953 MZM851953:MZQ851953 NJI851953:NJM851953 NTE851953:NTI851953 ODA851953:ODE851953 OMW851953:ONA851953 OWS851953:OWW851953 PGO851953:PGS851953 PQK851953:PQO851953 QAG851953:QAK851953 QKC851953:QKG851953 QTY851953:QUC851953 RDU851953:RDY851953 RNQ851953:RNU851953 RXM851953:RXQ851953 SHI851953:SHM851953 SRE851953:SRI851953 TBA851953:TBE851953 TKW851953:TLA851953 TUS851953:TUW851953 UEO851953:UES851953 UOK851953:UOO851953 UYG851953:UYK851953 VIC851953:VIG851953 VRY851953:VSC851953 WBU851953:WBY851953 WLQ851953:WLU851953 WVM851953:WVQ851953 D917489:H917489 JA917489:JE917489 SW917489:TA917489 ACS917489:ACW917489 AMO917489:AMS917489 AWK917489:AWO917489 BGG917489:BGK917489 BQC917489:BQG917489 BZY917489:CAC917489 CJU917489:CJY917489 CTQ917489:CTU917489 DDM917489:DDQ917489 DNI917489:DNM917489 DXE917489:DXI917489 EHA917489:EHE917489 EQW917489:ERA917489 FAS917489:FAW917489 FKO917489:FKS917489 FUK917489:FUO917489 GEG917489:GEK917489 GOC917489:GOG917489 GXY917489:GYC917489 HHU917489:HHY917489 HRQ917489:HRU917489 IBM917489:IBQ917489 ILI917489:ILM917489 IVE917489:IVI917489 JFA917489:JFE917489 JOW917489:JPA917489 JYS917489:JYW917489 KIO917489:KIS917489 KSK917489:KSO917489 LCG917489:LCK917489 LMC917489:LMG917489 LVY917489:LWC917489 MFU917489:MFY917489 MPQ917489:MPU917489 MZM917489:MZQ917489 NJI917489:NJM917489 NTE917489:NTI917489 ODA917489:ODE917489 OMW917489:ONA917489 OWS917489:OWW917489 PGO917489:PGS917489 PQK917489:PQO917489 QAG917489:QAK917489 QKC917489:QKG917489 QTY917489:QUC917489 RDU917489:RDY917489 RNQ917489:RNU917489 RXM917489:RXQ917489 SHI917489:SHM917489 SRE917489:SRI917489 TBA917489:TBE917489 TKW917489:TLA917489 TUS917489:TUW917489 UEO917489:UES917489 UOK917489:UOO917489 UYG917489:UYK917489 VIC917489:VIG917489 VRY917489:VSC917489 WBU917489:WBY917489 WLQ917489:WLU917489 WVM917489:WVQ917489 D983025:H983025 JA983025:JE983025 SW983025:TA983025 ACS983025:ACW983025 AMO983025:AMS983025 AWK983025:AWO983025 BGG983025:BGK983025 BQC983025:BQG983025 BZY983025:CAC983025 CJU983025:CJY983025 CTQ983025:CTU983025 DDM983025:DDQ983025 DNI983025:DNM983025 DXE983025:DXI983025 EHA983025:EHE983025 EQW983025:ERA983025 FAS983025:FAW983025 FKO983025:FKS983025 FUK983025:FUO983025 GEG983025:GEK983025 GOC983025:GOG983025 GXY983025:GYC983025 HHU983025:HHY983025 HRQ983025:HRU983025 IBM983025:IBQ983025 ILI983025:ILM983025 IVE983025:IVI983025 JFA983025:JFE983025 JOW983025:JPA983025 JYS983025:JYW983025 KIO983025:KIS983025 KSK983025:KSO983025 LCG983025:LCK983025 LMC983025:LMG983025 LVY983025:LWC983025 MFU983025:MFY983025 MPQ983025:MPU983025 MZM983025:MZQ983025 NJI983025:NJM983025 NTE983025:NTI983025 ODA983025:ODE983025 OMW983025:ONA983025 OWS983025:OWW983025 PGO983025:PGS983025 PQK983025:PQO983025 QAG983025:QAK983025 QKC983025:QKG983025 QTY983025:QUC983025 RDU983025:RDY983025 RNQ983025:RNU983025 RXM983025:RXQ983025 SHI983025:SHM983025 SRE983025:SRI983025 TBA983025:TBE983025 TKW983025:TLA983025 TUS983025:TUW983025 UEO983025:UES983025 UOK983025:UOO983025 UYG983025:UYK983025 VIC983025:VIG983025 VRY983025:VSC983025 WBU983025:WBY983025 WLQ983025:WLU983025 WVM983025:WVQ983025 WVM983023:WVQ983023 D65519:H65519 JA65519:JE65519 SW65519:TA65519 ACS65519:ACW65519 AMO65519:AMS65519 AWK65519:AWO65519 BGG65519:BGK65519 BQC65519:BQG65519 BZY65519:CAC65519 CJU65519:CJY65519 CTQ65519:CTU65519 DDM65519:DDQ65519 DNI65519:DNM65519 DXE65519:DXI65519 EHA65519:EHE65519 EQW65519:ERA65519 FAS65519:FAW65519 FKO65519:FKS65519 FUK65519:FUO65519 GEG65519:GEK65519 GOC65519:GOG65519 GXY65519:GYC65519 HHU65519:HHY65519 HRQ65519:HRU65519 IBM65519:IBQ65519 ILI65519:ILM65519 IVE65519:IVI65519 JFA65519:JFE65519 JOW65519:JPA65519 JYS65519:JYW65519 KIO65519:KIS65519 KSK65519:KSO65519 LCG65519:LCK65519 LMC65519:LMG65519 LVY65519:LWC65519 MFU65519:MFY65519 MPQ65519:MPU65519 MZM65519:MZQ65519 NJI65519:NJM65519 NTE65519:NTI65519 ODA65519:ODE65519 OMW65519:ONA65519 OWS65519:OWW65519 PGO65519:PGS65519 PQK65519:PQO65519 QAG65519:QAK65519 QKC65519:QKG65519 QTY65519:QUC65519 RDU65519:RDY65519 RNQ65519:RNU65519 RXM65519:RXQ65519 SHI65519:SHM65519 SRE65519:SRI65519 TBA65519:TBE65519 TKW65519:TLA65519 TUS65519:TUW65519 UEO65519:UES65519 UOK65519:UOO65519 UYG65519:UYK65519 VIC65519:VIG65519 VRY65519:VSC65519 WBU65519:WBY65519 WLQ65519:WLU65519 WVM65519:WVQ65519 D131055:H131055 JA131055:JE131055 SW131055:TA131055 ACS131055:ACW131055 AMO131055:AMS131055 AWK131055:AWO131055 BGG131055:BGK131055 BQC131055:BQG131055 BZY131055:CAC131055 CJU131055:CJY131055 CTQ131055:CTU131055 DDM131055:DDQ131055 DNI131055:DNM131055 DXE131055:DXI131055 EHA131055:EHE131055 EQW131055:ERA131055 FAS131055:FAW131055 FKO131055:FKS131055 FUK131055:FUO131055 GEG131055:GEK131055 GOC131055:GOG131055 GXY131055:GYC131055 HHU131055:HHY131055 HRQ131055:HRU131055 IBM131055:IBQ131055 ILI131055:ILM131055 IVE131055:IVI131055 JFA131055:JFE131055 JOW131055:JPA131055 JYS131055:JYW131055 KIO131055:KIS131055 KSK131055:KSO131055 LCG131055:LCK131055 LMC131055:LMG131055 LVY131055:LWC131055 MFU131055:MFY131055 MPQ131055:MPU131055 MZM131055:MZQ131055 NJI131055:NJM131055 NTE131055:NTI131055 ODA131055:ODE131055 OMW131055:ONA131055 OWS131055:OWW131055 PGO131055:PGS131055 PQK131055:PQO131055 QAG131055:QAK131055 QKC131055:QKG131055 QTY131055:QUC131055 RDU131055:RDY131055 RNQ131055:RNU131055 RXM131055:RXQ131055 SHI131055:SHM131055 SRE131055:SRI131055 TBA131055:TBE131055 TKW131055:TLA131055 TUS131055:TUW131055 UEO131055:UES131055 UOK131055:UOO131055 UYG131055:UYK131055 VIC131055:VIG131055 VRY131055:VSC131055 WBU131055:WBY131055 WLQ131055:WLU131055 WVM131055:WVQ131055 D196591:H196591 JA196591:JE196591 SW196591:TA196591 ACS196591:ACW196591 AMO196591:AMS196591 AWK196591:AWO196591 BGG196591:BGK196591 BQC196591:BQG196591 BZY196591:CAC196591 CJU196591:CJY196591 CTQ196591:CTU196591 DDM196591:DDQ196591 DNI196591:DNM196591 DXE196591:DXI196591 EHA196591:EHE196591 EQW196591:ERA196591 FAS196591:FAW196591 FKO196591:FKS196591 FUK196591:FUO196591 GEG196591:GEK196591 GOC196591:GOG196591 GXY196591:GYC196591 HHU196591:HHY196591 HRQ196591:HRU196591 IBM196591:IBQ196591 ILI196591:ILM196591 IVE196591:IVI196591 JFA196591:JFE196591 JOW196591:JPA196591 JYS196591:JYW196591 KIO196591:KIS196591 KSK196591:KSO196591 LCG196591:LCK196591 LMC196591:LMG196591 LVY196591:LWC196591 MFU196591:MFY196591 MPQ196591:MPU196591 MZM196591:MZQ196591 NJI196591:NJM196591 NTE196591:NTI196591 ODA196591:ODE196591 OMW196591:ONA196591 OWS196591:OWW196591 PGO196591:PGS196591 PQK196591:PQO196591 QAG196591:QAK196591 QKC196591:QKG196591 QTY196591:QUC196591 RDU196591:RDY196591 RNQ196591:RNU196591 RXM196591:RXQ196591 SHI196591:SHM196591 SRE196591:SRI196591 TBA196591:TBE196591 TKW196591:TLA196591 TUS196591:TUW196591 UEO196591:UES196591 UOK196591:UOO196591 UYG196591:UYK196591 VIC196591:VIG196591 VRY196591:VSC196591 WBU196591:WBY196591 WLQ196591:WLU196591 WVM196591:WVQ196591 D262127:H262127 JA262127:JE262127 SW262127:TA262127 ACS262127:ACW262127 AMO262127:AMS262127 AWK262127:AWO262127 BGG262127:BGK262127 BQC262127:BQG262127 BZY262127:CAC262127 CJU262127:CJY262127 CTQ262127:CTU262127 DDM262127:DDQ262127 DNI262127:DNM262127 DXE262127:DXI262127 EHA262127:EHE262127 EQW262127:ERA262127 FAS262127:FAW262127 FKO262127:FKS262127 FUK262127:FUO262127 GEG262127:GEK262127 GOC262127:GOG262127 GXY262127:GYC262127 HHU262127:HHY262127 HRQ262127:HRU262127 IBM262127:IBQ262127 ILI262127:ILM262127 IVE262127:IVI262127 JFA262127:JFE262127 JOW262127:JPA262127 JYS262127:JYW262127 KIO262127:KIS262127 KSK262127:KSO262127 LCG262127:LCK262127 LMC262127:LMG262127 LVY262127:LWC262127 MFU262127:MFY262127 MPQ262127:MPU262127 MZM262127:MZQ262127 NJI262127:NJM262127 NTE262127:NTI262127 ODA262127:ODE262127 OMW262127:ONA262127 OWS262127:OWW262127 PGO262127:PGS262127 PQK262127:PQO262127 QAG262127:QAK262127 QKC262127:QKG262127 QTY262127:QUC262127 RDU262127:RDY262127 RNQ262127:RNU262127 RXM262127:RXQ262127 SHI262127:SHM262127 SRE262127:SRI262127 TBA262127:TBE262127 TKW262127:TLA262127 TUS262127:TUW262127 UEO262127:UES262127 UOK262127:UOO262127 UYG262127:UYK262127 VIC262127:VIG262127 VRY262127:VSC262127 WBU262127:WBY262127 WLQ262127:WLU262127 WVM262127:WVQ262127 D327663:H327663 JA327663:JE327663 SW327663:TA327663 ACS327663:ACW327663 AMO327663:AMS327663 AWK327663:AWO327663 BGG327663:BGK327663 BQC327663:BQG327663 BZY327663:CAC327663 CJU327663:CJY327663 CTQ327663:CTU327663 DDM327663:DDQ327663 DNI327663:DNM327663 DXE327663:DXI327663 EHA327663:EHE327663 EQW327663:ERA327663 FAS327663:FAW327663 FKO327663:FKS327663 FUK327663:FUO327663 GEG327663:GEK327663 GOC327663:GOG327663 GXY327663:GYC327663 HHU327663:HHY327663 HRQ327663:HRU327663 IBM327663:IBQ327663 ILI327663:ILM327663 IVE327663:IVI327663 JFA327663:JFE327663 JOW327663:JPA327663 JYS327663:JYW327663 KIO327663:KIS327663 KSK327663:KSO327663 LCG327663:LCK327663 LMC327663:LMG327663 LVY327663:LWC327663 MFU327663:MFY327663 MPQ327663:MPU327663 MZM327663:MZQ327663 NJI327663:NJM327663 NTE327663:NTI327663 ODA327663:ODE327663 OMW327663:ONA327663 OWS327663:OWW327663 PGO327663:PGS327663 PQK327663:PQO327663 QAG327663:QAK327663 QKC327663:QKG327663 QTY327663:QUC327663 RDU327663:RDY327663 RNQ327663:RNU327663 RXM327663:RXQ327663 SHI327663:SHM327663 SRE327663:SRI327663 TBA327663:TBE327663 TKW327663:TLA327663 TUS327663:TUW327663 UEO327663:UES327663 UOK327663:UOO327663 UYG327663:UYK327663 VIC327663:VIG327663 VRY327663:VSC327663 WBU327663:WBY327663 WLQ327663:WLU327663 WVM327663:WVQ327663 D393199:H393199 JA393199:JE393199 SW393199:TA393199 ACS393199:ACW393199 AMO393199:AMS393199 AWK393199:AWO393199 BGG393199:BGK393199 BQC393199:BQG393199 BZY393199:CAC393199 CJU393199:CJY393199 CTQ393199:CTU393199 DDM393199:DDQ393199 DNI393199:DNM393199 DXE393199:DXI393199 EHA393199:EHE393199 EQW393199:ERA393199 FAS393199:FAW393199 FKO393199:FKS393199 FUK393199:FUO393199 GEG393199:GEK393199 GOC393199:GOG393199 GXY393199:GYC393199 HHU393199:HHY393199 HRQ393199:HRU393199 IBM393199:IBQ393199 ILI393199:ILM393199 IVE393199:IVI393199 JFA393199:JFE393199 JOW393199:JPA393199 JYS393199:JYW393199 KIO393199:KIS393199 KSK393199:KSO393199 LCG393199:LCK393199 LMC393199:LMG393199 LVY393199:LWC393199 MFU393199:MFY393199 MPQ393199:MPU393199 MZM393199:MZQ393199 NJI393199:NJM393199 NTE393199:NTI393199 ODA393199:ODE393199 OMW393199:ONA393199 OWS393199:OWW393199 PGO393199:PGS393199 PQK393199:PQO393199 QAG393199:QAK393199 QKC393199:QKG393199 QTY393199:QUC393199 RDU393199:RDY393199 RNQ393199:RNU393199 RXM393199:RXQ393199 SHI393199:SHM393199 SRE393199:SRI393199 TBA393199:TBE393199 TKW393199:TLA393199 TUS393199:TUW393199 UEO393199:UES393199 UOK393199:UOO393199 UYG393199:UYK393199 VIC393199:VIG393199 VRY393199:VSC393199 WBU393199:WBY393199 WLQ393199:WLU393199 WVM393199:WVQ393199 D458735:H458735 JA458735:JE458735 SW458735:TA458735 ACS458735:ACW458735 AMO458735:AMS458735 AWK458735:AWO458735 BGG458735:BGK458735 BQC458735:BQG458735 BZY458735:CAC458735 CJU458735:CJY458735 CTQ458735:CTU458735 DDM458735:DDQ458735 DNI458735:DNM458735 DXE458735:DXI458735 EHA458735:EHE458735 EQW458735:ERA458735 FAS458735:FAW458735 FKO458735:FKS458735 FUK458735:FUO458735 GEG458735:GEK458735 GOC458735:GOG458735 GXY458735:GYC458735 HHU458735:HHY458735 HRQ458735:HRU458735 IBM458735:IBQ458735 ILI458735:ILM458735 IVE458735:IVI458735 JFA458735:JFE458735 JOW458735:JPA458735 JYS458735:JYW458735 KIO458735:KIS458735 KSK458735:KSO458735 LCG458735:LCK458735 LMC458735:LMG458735 LVY458735:LWC458735 MFU458735:MFY458735 MPQ458735:MPU458735 MZM458735:MZQ458735 NJI458735:NJM458735 NTE458735:NTI458735 ODA458735:ODE458735 OMW458735:ONA458735 OWS458735:OWW458735 PGO458735:PGS458735 PQK458735:PQO458735 QAG458735:QAK458735 QKC458735:QKG458735 QTY458735:QUC458735 RDU458735:RDY458735 RNQ458735:RNU458735 RXM458735:RXQ458735 SHI458735:SHM458735 SRE458735:SRI458735 TBA458735:TBE458735 TKW458735:TLA458735 TUS458735:TUW458735 UEO458735:UES458735 UOK458735:UOO458735 UYG458735:UYK458735 VIC458735:VIG458735 VRY458735:VSC458735 WBU458735:WBY458735 WLQ458735:WLU458735 WVM458735:WVQ458735 D524271:H524271 JA524271:JE524271 SW524271:TA524271 ACS524271:ACW524271 AMO524271:AMS524271 AWK524271:AWO524271 BGG524271:BGK524271 BQC524271:BQG524271 BZY524271:CAC524271 CJU524271:CJY524271 CTQ524271:CTU524271 DDM524271:DDQ524271 DNI524271:DNM524271 DXE524271:DXI524271 EHA524271:EHE524271 EQW524271:ERA524271 FAS524271:FAW524271 FKO524271:FKS524271 FUK524271:FUO524271 GEG524271:GEK524271 GOC524271:GOG524271 GXY524271:GYC524271 HHU524271:HHY524271 HRQ524271:HRU524271 IBM524271:IBQ524271 ILI524271:ILM524271 IVE524271:IVI524271 JFA524271:JFE524271 JOW524271:JPA524271 JYS524271:JYW524271 KIO524271:KIS524271 KSK524271:KSO524271 LCG524271:LCK524271 LMC524271:LMG524271 LVY524271:LWC524271 MFU524271:MFY524271 MPQ524271:MPU524271 MZM524271:MZQ524271 NJI524271:NJM524271 NTE524271:NTI524271 ODA524271:ODE524271 OMW524271:ONA524271 OWS524271:OWW524271 PGO524271:PGS524271 PQK524271:PQO524271 QAG524271:QAK524271 QKC524271:QKG524271 QTY524271:QUC524271 RDU524271:RDY524271 RNQ524271:RNU524271 RXM524271:RXQ524271 SHI524271:SHM524271 SRE524271:SRI524271 TBA524271:TBE524271 TKW524271:TLA524271 TUS524271:TUW524271 UEO524271:UES524271 UOK524271:UOO524271 UYG524271:UYK524271 VIC524271:VIG524271 VRY524271:VSC524271 WBU524271:WBY524271 WLQ524271:WLU524271 WVM524271:WVQ524271 D589807:H589807 JA589807:JE589807 SW589807:TA589807 ACS589807:ACW589807 AMO589807:AMS589807 AWK589807:AWO589807 BGG589807:BGK589807 BQC589807:BQG589807 BZY589807:CAC589807 CJU589807:CJY589807 CTQ589807:CTU589807 DDM589807:DDQ589807 DNI589807:DNM589807 DXE589807:DXI589807 EHA589807:EHE589807 EQW589807:ERA589807 FAS589807:FAW589807 FKO589807:FKS589807 FUK589807:FUO589807 GEG589807:GEK589807 GOC589807:GOG589807 GXY589807:GYC589807 HHU589807:HHY589807 HRQ589807:HRU589807 IBM589807:IBQ589807 ILI589807:ILM589807 IVE589807:IVI589807 JFA589807:JFE589807 JOW589807:JPA589807 JYS589807:JYW589807 KIO589807:KIS589807 KSK589807:KSO589807 LCG589807:LCK589807 LMC589807:LMG589807 LVY589807:LWC589807 MFU589807:MFY589807 MPQ589807:MPU589807 MZM589807:MZQ589807 NJI589807:NJM589807 NTE589807:NTI589807 ODA589807:ODE589807 OMW589807:ONA589807 OWS589807:OWW589807 PGO589807:PGS589807 PQK589807:PQO589807 QAG589807:QAK589807 QKC589807:QKG589807 QTY589807:QUC589807 RDU589807:RDY589807 RNQ589807:RNU589807 RXM589807:RXQ589807 SHI589807:SHM589807 SRE589807:SRI589807 TBA589807:TBE589807 TKW589807:TLA589807 TUS589807:TUW589807 UEO589807:UES589807 UOK589807:UOO589807 UYG589807:UYK589807 VIC589807:VIG589807 VRY589807:VSC589807 WBU589807:WBY589807 WLQ589807:WLU589807 WVM589807:WVQ589807 D655343:H655343 JA655343:JE655343 SW655343:TA655343 ACS655343:ACW655343 AMO655343:AMS655343 AWK655343:AWO655343 BGG655343:BGK655343 BQC655343:BQG655343 BZY655343:CAC655343 CJU655343:CJY655343 CTQ655343:CTU655343 DDM655343:DDQ655343 DNI655343:DNM655343 DXE655343:DXI655343 EHA655343:EHE655343 EQW655343:ERA655343 FAS655343:FAW655343 FKO655343:FKS655343 FUK655343:FUO655343 GEG655343:GEK655343 GOC655343:GOG655343 GXY655343:GYC655343 HHU655343:HHY655343 HRQ655343:HRU655343 IBM655343:IBQ655343 ILI655343:ILM655343 IVE655343:IVI655343 JFA655343:JFE655343 JOW655343:JPA655343 JYS655343:JYW655343 KIO655343:KIS655343 KSK655343:KSO655343 LCG655343:LCK655343 LMC655343:LMG655343 LVY655343:LWC655343 MFU655343:MFY655343 MPQ655343:MPU655343 MZM655343:MZQ655343 NJI655343:NJM655343 NTE655343:NTI655343 ODA655343:ODE655343 OMW655343:ONA655343 OWS655343:OWW655343 PGO655343:PGS655343 PQK655343:PQO655343 QAG655343:QAK655343 QKC655343:QKG655343 QTY655343:QUC655343 RDU655343:RDY655343 RNQ655343:RNU655343 RXM655343:RXQ655343 SHI655343:SHM655343 SRE655343:SRI655343 TBA655343:TBE655343 TKW655343:TLA655343 TUS655343:TUW655343 UEO655343:UES655343 UOK655343:UOO655343 UYG655343:UYK655343 VIC655343:VIG655343 VRY655343:VSC655343 WBU655343:WBY655343 WLQ655343:WLU655343 WVM655343:WVQ655343 D720879:H720879 JA720879:JE720879 SW720879:TA720879 ACS720879:ACW720879 AMO720879:AMS720879 AWK720879:AWO720879 BGG720879:BGK720879 BQC720879:BQG720879 BZY720879:CAC720879 CJU720879:CJY720879 CTQ720879:CTU720879 DDM720879:DDQ720879 DNI720879:DNM720879 DXE720879:DXI720879 EHA720879:EHE720879 EQW720879:ERA720879 FAS720879:FAW720879 FKO720879:FKS720879 FUK720879:FUO720879 GEG720879:GEK720879 GOC720879:GOG720879 GXY720879:GYC720879 HHU720879:HHY720879 HRQ720879:HRU720879 IBM720879:IBQ720879 ILI720879:ILM720879 IVE720879:IVI720879 JFA720879:JFE720879 JOW720879:JPA720879 JYS720879:JYW720879 KIO720879:KIS720879 KSK720879:KSO720879 LCG720879:LCK720879 LMC720879:LMG720879 LVY720879:LWC720879 MFU720879:MFY720879 MPQ720879:MPU720879 MZM720879:MZQ720879 NJI720879:NJM720879 NTE720879:NTI720879 ODA720879:ODE720879 OMW720879:ONA720879 OWS720879:OWW720879 PGO720879:PGS720879 PQK720879:PQO720879 QAG720879:QAK720879 QKC720879:QKG720879 QTY720879:QUC720879 RDU720879:RDY720879 RNQ720879:RNU720879 RXM720879:RXQ720879 SHI720879:SHM720879 SRE720879:SRI720879 TBA720879:TBE720879 TKW720879:TLA720879 TUS720879:TUW720879 UEO720879:UES720879 UOK720879:UOO720879 UYG720879:UYK720879 VIC720879:VIG720879 VRY720879:VSC720879 WBU720879:WBY720879 WLQ720879:WLU720879 WVM720879:WVQ720879 D786415:H786415 JA786415:JE786415 SW786415:TA786415 ACS786415:ACW786415 AMO786415:AMS786415 AWK786415:AWO786415 BGG786415:BGK786415 BQC786415:BQG786415 BZY786415:CAC786415 CJU786415:CJY786415 CTQ786415:CTU786415 DDM786415:DDQ786415 DNI786415:DNM786415 DXE786415:DXI786415 EHA786415:EHE786415 EQW786415:ERA786415 FAS786415:FAW786415 FKO786415:FKS786415 FUK786415:FUO786415 GEG786415:GEK786415 GOC786415:GOG786415 GXY786415:GYC786415 HHU786415:HHY786415 HRQ786415:HRU786415 IBM786415:IBQ786415 ILI786415:ILM786415 IVE786415:IVI786415 JFA786415:JFE786415 JOW786415:JPA786415 JYS786415:JYW786415 KIO786415:KIS786415 KSK786415:KSO786415 LCG786415:LCK786415 LMC786415:LMG786415 LVY786415:LWC786415 MFU786415:MFY786415 MPQ786415:MPU786415 MZM786415:MZQ786415 NJI786415:NJM786415 NTE786415:NTI786415 ODA786415:ODE786415 OMW786415:ONA786415 OWS786415:OWW786415 PGO786415:PGS786415 PQK786415:PQO786415 QAG786415:QAK786415 QKC786415:QKG786415 QTY786415:QUC786415 RDU786415:RDY786415 RNQ786415:RNU786415 RXM786415:RXQ786415 SHI786415:SHM786415 SRE786415:SRI786415 TBA786415:TBE786415 TKW786415:TLA786415 TUS786415:TUW786415 UEO786415:UES786415 UOK786415:UOO786415 UYG786415:UYK786415 VIC786415:VIG786415 VRY786415:VSC786415 WBU786415:WBY786415 WLQ786415:WLU786415 WVM786415:WVQ786415 D851951:H851951 JA851951:JE851951 SW851951:TA851951 ACS851951:ACW851951 AMO851951:AMS851951 AWK851951:AWO851951 BGG851951:BGK851951 BQC851951:BQG851951 BZY851951:CAC851951 CJU851951:CJY851951 CTQ851951:CTU851951 DDM851951:DDQ851951 DNI851951:DNM851951 DXE851951:DXI851951 EHA851951:EHE851951 EQW851951:ERA851951 FAS851951:FAW851951 FKO851951:FKS851951 FUK851951:FUO851951 GEG851951:GEK851951 GOC851951:GOG851951 GXY851951:GYC851951 HHU851951:HHY851951 HRQ851951:HRU851951 IBM851951:IBQ851951 ILI851951:ILM851951 IVE851951:IVI851951 JFA851951:JFE851951 JOW851951:JPA851951 JYS851951:JYW851951 KIO851951:KIS851951 KSK851951:KSO851951 LCG851951:LCK851951 LMC851951:LMG851951 LVY851951:LWC851951 MFU851951:MFY851951 MPQ851951:MPU851951 MZM851951:MZQ851951 NJI851951:NJM851951 NTE851951:NTI851951 ODA851951:ODE851951 OMW851951:ONA851951 OWS851951:OWW851951 PGO851951:PGS851951 PQK851951:PQO851951 QAG851951:QAK851951 QKC851951:QKG851951 QTY851951:QUC851951 RDU851951:RDY851951 RNQ851951:RNU851951 RXM851951:RXQ851951 SHI851951:SHM851951 SRE851951:SRI851951 TBA851951:TBE851951 TKW851951:TLA851951 TUS851951:TUW851951 UEO851951:UES851951 UOK851951:UOO851951 UYG851951:UYK851951 VIC851951:VIG851951 VRY851951:VSC851951 WBU851951:WBY851951 WLQ851951:WLU851951 WVM851951:WVQ851951 D917487:H917487 JA917487:JE917487 SW917487:TA917487 ACS917487:ACW917487 AMO917487:AMS917487 AWK917487:AWO917487 BGG917487:BGK917487 BQC917487:BQG917487 BZY917487:CAC917487 CJU917487:CJY917487 CTQ917487:CTU917487 DDM917487:DDQ917487 DNI917487:DNM917487 DXE917487:DXI917487 EHA917487:EHE917487 EQW917487:ERA917487 FAS917487:FAW917487 FKO917487:FKS917487 FUK917487:FUO917487 GEG917487:GEK917487 GOC917487:GOG917487 GXY917487:GYC917487 HHU917487:HHY917487 HRQ917487:HRU917487 IBM917487:IBQ917487 ILI917487:ILM917487 IVE917487:IVI917487 JFA917487:JFE917487 JOW917487:JPA917487 JYS917487:JYW917487 KIO917487:KIS917487 KSK917487:KSO917487 LCG917487:LCK917487 LMC917487:LMG917487 LVY917487:LWC917487 MFU917487:MFY917487 MPQ917487:MPU917487 MZM917487:MZQ917487 NJI917487:NJM917487 NTE917487:NTI917487 ODA917487:ODE917487 OMW917487:ONA917487 OWS917487:OWW917487 PGO917487:PGS917487 PQK917487:PQO917487 QAG917487:QAK917487 QKC917487:QKG917487 QTY917487:QUC917487 RDU917487:RDY917487 RNQ917487:RNU917487 RXM917487:RXQ917487 SHI917487:SHM917487 SRE917487:SRI917487 TBA917487:TBE917487 TKW917487:TLA917487 TUS917487:TUW917487 UEO917487:UES917487 UOK917487:UOO917487 UYG917487:UYK917487 VIC917487:VIG917487 VRY917487:VSC917487 WBU917487:WBY917487 WLQ917487:WLU917487 WVM917487:WVQ917487 D983023:H983023 JA983023:JE983023 SW983023:TA983023 ACS983023:ACW983023 AMO983023:AMS983023 AWK983023:AWO983023 BGG983023:BGK983023 BQC983023:BQG983023 BZY983023:CAC983023 CJU983023:CJY983023 CTQ983023:CTU983023 DDM983023:DDQ983023 DNI983023:DNM983023 DXE983023:DXI983023 EHA983023:EHE983023 EQW983023:ERA983023 FAS983023:FAW983023 FKO983023:FKS983023 FUK983023:FUO983023 GEG983023:GEK983023 GOC983023:GOG983023 GXY983023:GYC983023 HHU983023:HHY983023 HRQ983023:HRU983023 IBM983023:IBQ983023 ILI983023:ILM983023 IVE983023:IVI983023 JFA983023:JFE983023 JOW983023:JPA983023 JYS983023:JYW983023 KIO983023:KIS983023 KSK983023:KSO983023 LCG983023:LCK983023 LMC983023:LMG983023 LVY983023:LWC983023 MFU983023:MFY983023 MPQ983023:MPU983023 MZM983023:MZQ983023 NJI983023:NJM983023 NTE983023:NTI983023 ODA983023:ODE983023 OMW983023:ONA983023 OWS983023:OWW983023 PGO983023:PGS983023 PQK983023:PQO983023 QAG983023:QAK983023 QKC983023:QKG983023 QTY983023:QUC983023 RDU983023:RDY983023 RNQ983023:RNU983023 RXM983023:RXQ983023 SHI983023:SHM983023 SRE983023:SRI983023 TBA983023:TBE983023 TKW983023:TLA983023 TUS983023:TUW983023 UEO983023:UES983023 UOK983023:UOO983023 UYG983023:UYK983023 VIC983023:VIG983023 VRY983023:VSC983023 WBU983023:WBY983023 WLQ983023:WLU983023">
      <formula1>1</formula1>
    </dataValidation>
    <dataValidation imeMode="hiragana" allowBlank="1" showInputMessage="1" showErrorMessage="1" sqref="P30:R39 P57:R66 M70:P79 P84:R93 M97:P106 P111:R120 M124:P133 P138:R147 M151:P160 P165:R174 M178:P187"/>
    <dataValidation type="textLength" imeMode="hiragana" operator="greaterThanOrEqual" allowBlank="1" showInputMessage="1" showErrorMessage="1" prompt="不要なスペースは入れないでください_x000a__x000a_高体連の試合で、先にくる名前を入力してください_x000a__x000a_（例）　髙橋・松友ペアの場合、髙橋さんを入力" sqref="D30:E30 D38:E38 D32:E32 D34:E34 D36:E36 D63:E63 D57:E57 D65:E65 D59:E59 D61:E61">
      <formula1>1</formula1>
    </dataValidation>
    <dataValidation type="list" imeMode="off" operator="greaterThan" allowBlank="1" showInputMessage="1" showErrorMessage="1" promptTitle="性別選択" prompt="性別を選択してください" sqref="L43:L52 L70:L79 L97:L106 L124:L133 L151:L160 L178:L187">
      <formula1>"　,男,女"</formula1>
    </dataValidation>
    <dataValidation type="list" allowBlank="1" showInputMessage="1" showErrorMessage="1" promptTitle="区分選択" prompt="監督、コーチを選択してください" sqref="R178:S187 R70:S79 R97:S106 R124:S133 R151:S160 R44:S52">
      <formula1>"　,監督,コーチ"</formula1>
    </dataValidation>
    <dataValidation type="list" imeMode="off" allowBlank="1" showInputMessage="1" showErrorMessage="1" promptTitle="学年選択" prompt="学年を選んでください" sqref="S30:S39 S57:S66 S84:S93 S111:S120">
      <formula1>"　,2,1,3"</formula1>
    </dataValidation>
    <dataValidation type="list" allowBlank="1" showInputMessage="1" showErrorMessage="1" error="要項の基準でお願いします" prompt="参加資格は、大会要項「11参加資格」（１）の「ａ」～「ｆ」のいずれかの英字記号を入力して下さい。" sqref="T30:T39 T57:T66 T84:T93 T111:T120">
      <formula1>"　,a,b,c,d,e,f"</formula1>
    </dataValidation>
    <dataValidation allowBlank="1" showInputMessage="1" showErrorMessage="1" prompt="対象選手は、ランキングの番号ではなく、選手申込番号(最左列No.)を入力して下さい。" sqref="Q43:Q52 Q70:Q79 Q97:Q106 Q124:Q133 Q151:Q160 Q178:Q187"/>
    <dataValidation type="textLength" imeMode="hiragana" operator="greaterThanOrEqual" allowBlank="1" showInputMessage="1" showErrorMessage="1" prompt="不要なスペースは入れないでください。" sqref="D84:E93 D111:E120 D138:E147 D165:E174">
      <formula1>1</formula1>
    </dataValidation>
    <dataValidation type="list" allowBlank="1" showInputMessage="1" showErrorMessage="1" error="要項の基準でお願いします" prompt="参加資格は、大会要項「11参加資格」（２）の「ａ」～「ｃ」のいずれかの英字記号を入力して下さい。" sqref="T138:T147 T165:T174">
      <formula1>"　,a,b,c"</formula1>
    </dataValidation>
    <dataValidation type="list" imeMode="off" allowBlank="1" showInputMessage="1" showErrorMessage="1" promptTitle="学年選択" prompt="学年を選択してください" sqref="S165:S174 S139:S147">
      <formula1>"　,2,1,6"</formula1>
    </dataValidation>
    <dataValidation type="textLength" imeMode="halfAlpha" operator="greaterThanOrEqual" allowBlank="1" showInputMessage="1" showErrorMessage="1" sqref="D26:F26">
      <formula1>0</formula1>
    </dataValidation>
    <dataValidation type="list" allowBlank="1" showInputMessage="1" showErrorMessage="1" promptTitle="区分選択" prompt="監督または、コーチを選択してください" sqref="R43:S43">
      <formula1>"　,監督,コーチ"</formula1>
    </dataValidation>
    <dataValidation type="list" imeMode="off" allowBlank="1" showInputMessage="1" showErrorMessage="1" promptTitle="学年選択" prompt="学年を選択してください" sqref="S138">
      <formula1>"　,2,1,6"</formula1>
    </dataValidation>
    <dataValidation type="textLength" imeMode="halfAlpha" operator="greaterThanOrEqual" allowBlank="1" showInputMessage="1" showErrorMessage="1" prompt="半角英数で入力してください" sqref="H26:J26">
      <formula1>0</formula1>
    </dataValidation>
  </dataValidations>
  <pageMargins left="0.70866141732283472" right="0.70866141732283472" top="0.74803149606299213" bottom="0.74803149606299213" header="0.31496062992125984" footer="0.31496062992125984"/>
  <pageSetup paperSize="8" orientation="landscape" r:id="rId1"/>
  <rowBreaks count="1" manualBreakCount="1">
    <brk id="53" max="16383" man="1"/>
  </rowBreaks>
  <drawing r:id="rId2"/>
  <extLst>
    <ext xmlns:x14="http://schemas.microsoft.com/office/spreadsheetml/2009/9/main" uri="{CCE6A557-97BC-4b89-ADB6-D9C93CAAB3DF}">
      <x14:dataValidations xmlns:xm="http://schemas.microsoft.com/office/excel/2006/main" xWindow="642" yWindow="528" count="2">
        <x14:dataValidation type="textLength" imeMode="off" operator="greaterThan" allowBlank="1" showInputMessage="1" showErrorMessage="1">
          <x14:formula1>
            <xm:f>0</xm:f>
          </x14:formula1>
          <xm:sqref>F20 F65522 JC65522 SY65522 ACU65522 AMQ65522 AWM65522 BGI65522 BQE65522 CAA65522 CJW65522 CTS65522 DDO65522 DNK65522 DXG65522 EHC65522 EQY65522 FAU65522 FKQ65522 FUM65522 GEI65522 GOE65522 GYA65522 HHW65522 HRS65522 IBO65522 ILK65522 IVG65522 JFC65522 JOY65522 JYU65522 KIQ65522 KSM65522 LCI65522 LME65522 LWA65522 MFW65522 MPS65522 MZO65522 NJK65522 NTG65522 ODC65522 OMY65522 OWU65522 PGQ65522 PQM65522 QAI65522 QKE65522 QUA65522 RDW65522 RNS65522 RXO65522 SHK65522 SRG65522 TBC65522 TKY65522 TUU65522 UEQ65522 UOM65522 UYI65522 VIE65522 VSA65522 WBW65522 WLS65522 WVO65522 F131058 JC131058 SY131058 ACU131058 AMQ131058 AWM131058 BGI131058 BQE131058 CAA131058 CJW131058 CTS131058 DDO131058 DNK131058 DXG131058 EHC131058 EQY131058 FAU131058 FKQ131058 FUM131058 GEI131058 GOE131058 GYA131058 HHW131058 HRS131058 IBO131058 ILK131058 IVG131058 JFC131058 JOY131058 JYU131058 KIQ131058 KSM131058 LCI131058 LME131058 LWA131058 MFW131058 MPS131058 MZO131058 NJK131058 NTG131058 ODC131058 OMY131058 OWU131058 PGQ131058 PQM131058 QAI131058 QKE131058 QUA131058 RDW131058 RNS131058 RXO131058 SHK131058 SRG131058 TBC131058 TKY131058 TUU131058 UEQ131058 UOM131058 UYI131058 VIE131058 VSA131058 WBW131058 WLS131058 WVO131058 F196594 JC196594 SY196594 ACU196594 AMQ196594 AWM196594 BGI196594 BQE196594 CAA196594 CJW196594 CTS196594 DDO196594 DNK196594 DXG196594 EHC196594 EQY196594 FAU196594 FKQ196594 FUM196594 GEI196594 GOE196594 GYA196594 HHW196594 HRS196594 IBO196594 ILK196594 IVG196594 JFC196594 JOY196594 JYU196594 KIQ196594 KSM196594 LCI196594 LME196594 LWA196594 MFW196594 MPS196594 MZO196594 NJK196594 NTG196594 ODC196594 OMY196594 OWU196594 PGQ196594 PQM196594 QAI196594 QKE196594 QUA196594 RDW196594 RNS196594 RXO196594 SHK196594 SRG196594 TBC196594 TKY196594 TUU196594 UEQ196594 UOM196594 UYI196594 VIE196594 VSA196594 WBW196594 WLS196594 WVO196594 F262130 JC262130 SY262130 ACU262130 AMQ262130 AWM262130 BGI262130 BQE262130 CAA262130 CJW262130 CTS262130 DDO262130 DNK262130 DXG262130 EHC262130 EQY262130 FAU262130 FKQ262130 FUM262130 GEI262130 GOE262130 GYA262130 HHW262130 HRS262130 IBO262130 ILK262130 IVG262130 JFC262130 JOY262130 JYU262130 KIQ262130 KSM262130 LCI262130 LME262130 LWA262130 MFW262130 MPS262130 MZO262130 NJK262130 NTG262130 ODC262130 OMY262130 OWU262130 PGQ262130 PQM262130 QAI262130 QKE262130 QUA262130 RDW262130 RNS262130 RXO262130 SHK262130 SRG262130 TBC262130 TKY262130 TUU262130 UEQ262130 UOM262130 UYI262130 VIE262130 VSA262130 WBW262130 WLS262130 WVO262130 F327666 JC327666 SY327666 ACU327666 AMQ327666 AWM327666 BGI327666 BQE327666 CAA327666 CJW327666 CTS327666 DDO327666 DNK327666 DXG327666 EHC327666 EQY327666 FAU327666 FKQ327666 FUM327666 GEI327666 GOE327666 GYA327666 HHW327666 HRS327666 IBO327666 ILK327666 IVG327666 JFC327666 JOY327666 JYU327666 KIQ327666 KSM327666 LCI327666 LME327666 LWA327666 MFW327666 MPS327666 MZO327666 NJK327666 NTG327666 ODC327666 OMY327666 OWU327666 PGQ327666 PQM327666 QAI327666 QKE327666 QUA327666 RDW327666 RNS327666 RXO327666 SHK327666 SRG327666 TBC327666 TKY327666 TUU327666 UEQ327666 UOM327666 UYI327666 VIE327666 VSA327666 WBW327666 WLS327666 WVO327666 F393202 JC393202 SY393202 ACU393202 AMQ393202 AWM393202 BGI393202 BQE393202 CAA393202 CJW393202 CTS393202 DDO393202 DNK393202 DXG393202 EHC393202 EQY393202 FAU393202 FKQ393202 FUM393202 GEI393202 GOE393202 GYA393202 HHW393202 HRS393202 IBO393202 ILK393202 IVG393202 JFC393202 JOY393202 JYU393202 KIQ393202 KSM393202 LCI393202 LME393202 LWA393202 MFW393202 MPS393202 MZO393202 NJK393202 NTG393202 ODC393202 OMY393202 OWU393202 PGQ393202 PQM393202 QAI393202 QKE393202 QUA393202 RDW393202 RNS393202 RXO393202 SHK393202 SRG393202 TBC393202 TKY393202 TUU393202 UEQ393202 UOM393202 UYI393202 VIE393202 VSA393202 WBW393202 WLS393202 WVO393202 F458738 JC458738 SY458738 ACU458738 AMQ458738 AWM458738 BGI458738 BQE458738 CAA458738 CJW458738 CTS458738 DDO458738 DNK458738 DXG458738 EHC458738 EQY458738 FAU458738 FKQ458738 FUM458738 GEI458738 GOE458738 GYA458738 HHW458738 HRS458738 IBO458738 ILK458738 IVG458738 JFC458738 JOY458738 JYU458738 KIQ458738 KSM458738 LCI458738 LME458738 LWA458738 MFW458738 MPS458738 MZO458738 NJK458738 NTG458738 ODC458738 OMY458738 OWU458738 PGQ458738 PQM458738 QAI458738 QKE458738 QUA458738 RDW458738 RNS458738 RXO458738 SHK458738 SRG458738 TBC458738 TKY458738 TUU458738 UEQ458738 UOM458738 UYI458738 VIE458738 VSA458738 WBW458738 WLS458738 WVO458738 F524274 JC524274 SY524274 ACU524274 AMQ524274 AWM524274 BGI524274 BQE524274 CAA524274 CJW524274 CTS524274 DDO524274 DNK524274 DXG524274 EHC524274 EQY524274 FAU524274 FKQ524274 FUM524274 GEI524274 GOE524274 GYA524274 HHW524274 HRS524274 IBO524274 ILK524274 IVG524274 JFC524274 JOY524274 JYU524274 KIQ524274 KSM524274 LCI524274 LME524274 LWA524274 MFW524274 MPS524274 MZO524274 NJK524274 NTG524274 ODC524274 OMY524274 OWU524274 PGQ524274 PQM524274 QAI524274 QKE524274 QUA524274 RDW524274 RNS524274 RXO524274 SHK524274 SRG524274 TBC524274 TKY524274 TUU524274 UEQ524274 UOM524274 UYI524274 VIE524274 VSA524274 WBW524274 WLS524274 WVO524274 F589810 JC589810 SY589810 ACU589810 AMQ589810 AWM589810 BGI589810 BQE589810 CAA589810 CJW589810 CTS589810 DDO589810 DNK589810 DXG589810 EHC589810 EQY589810 FAU589810 FKQ589810 FUM589810 GEI589810 GOE589810 GYA589810 HHW589810 HRS589810 IBO589810 ILK589810 IVG589810 JFC589810 JOY589810 JYU589810 KIQ589810 KSM589810 LCI589810 LME589810 LWA589810 MFW589810 MPS589810 MZO589810 NJK589810 NTG589810 ODC589810 OMY589810 OWU589810 PGQ589810 PQM589810 QAI589810 QKE589810 QUA589810 RDW589810 RNS589810 RXO589810 SHK589810 SRG589810 TBC589810 TKY589810 TUU589810 UEQ589810 UOM589810 UYI589810 VIE589810 VSA589810 WBW589810 WLS589810 WVO589810 F655346 JC655346 SY655346 ACU655346 AMQ655346 AWM655346 BGI655346 BQE655346 CAA655346 CJW655346 CTS655346 DDO655346 DNK655346 DXG655346 EHC655346 EQY655346 FAU655346 FKQ655346 FUM655346 GEI655346 GOE655346 GYA655346 HHW655346 HRS655346 IBO655346 ILK655346 IVG655346 JFC655346 JOY655346 JYU655346 KIQ655346 KSM655346 LCI655346 LME655346 LWA655346 MFW655346 MPS655346 MZO655346 NJK655346 NTG655346 ODC655346 OMY655346 OWU655346 PGQ655346 PQM655346 QAI655346 QKE655346 QUA655346 RDW655346 RNS655346 RXO655346 SHK655346 SRG655346 TBC655346 TKY655346 TUU655346 UEQ655346 UOM655346 UYI655346 VIE655346 VSA655346 WBW655346 WLS655346 WVO655346 F720882 JC720882 SY720882 ACU720882 AMQ720882 AWM720882 BGI720882 BQE720882 CAA720882 CJW720882 CTS720882 DDO720882 DNK720882 DXG720882 EHC720882 EQY720882 FAU720882 FKQ720882 FUM720882 GEI720882 GOE720882 GYA720882 HHW720882 HRS720882 IBO720882 ILK720882 IVG720882 JFC720882 JOY720882 JYU720882 KIQ720882 KSM720882 LCI720882 LME720882 LWA720882 MFW720882 MPS720882 MZO720882 NJK720882 NTG720882 ODC720882 OMY720882 OWU720882 PGQ720882 PQM720882 QAI720882 QKE720882 QUA720882 RDW720882 RNS720882 RXO720882 SHK720882 SRG720882 TBC720882 TKY720882 TUU720882 UEQ720882 UOM720882 UYI720882 VIE720882 VSA720882 WBW720882 WLS720882 WVO720882 F786418 JC786418 SY786418 ACU786418 AMQ786418 AWM786418 BGI786418 BQE786418 CAA786418 CJW786418 CTS786418 DDO786418 DNK786418 DXG786418 EHC786418 EQY786418 FAU786418 FKQ786418 FUM786418 GEI786418 GOE786418 GYA786418 HHW786418 HRS786418 IBO786418 ILK786418 IVG786418 JFC786418 JOY786418 JYU786418 KIQ786418 KSM786418 LCI786418 LME786418 LWA786418 MFW786418 MPS786418 MZO786418 NJK786418 NTG786418 ODC786418 OMY786418 OWU786418 PGQ786418 PQM786418 QAI786418 QKE786418 QUA786418 RDW786418 RNS786418 RXO786418 SHK786418 SRG786418 TBC786418 TKY786418 TUU786418 UEQ786418 UOM786418 UYI786418 VIE786418 VSA786418 WBW786418 WLS786418 WVO786418 F851954 JC851954 SY851954 ACU851954 AMQ851954 AWM851954 BGI851954 BQE851954 CAA851954 CJW851954 CTS851954 DDO851954 DNK851954 DXG851954 EHC851954 EQY851954 FAU851954 FKQ851954 FUM851954 GEI851954 GOE851954 GYA851954 HHW851954 HRS851954 IBO851954 ILK851954 IVG851954 JFC851954 JOY851954 JYU851954 KIQ851954 KSM851954 LCI851954 LME851954 LWA851954 MFW851954 MPS851954 MZO851954 NJK851954 NTG851954 ODC851954 OMY851954 OWU851954 PGQ851954 PQM851954 QAI851954 QKE851954 QUA851954 RDW851954 RNS851954 RXO851954 SHK851954 SRG851954 TBC851954 TKY851954 TUU851954 UEQ851954 UOM851954 UYI851954 VIE851954 VSA851954 WBW851954 WLS851954 WVO851954 F917490 JC917490 SY917490 ACU917490 AMQ917490 AWM917490 BGI917490 BQE917490 CAA917490 CJW917490 CTS917490 DDO917490 DNK917490 DXG917490 EHC917490 EQY917490 FAU917490 FKQ917490 FUM917490 GEI917490 GOE917490 GYA917490 HHW917490 HRS917490 IBO917490 ILK917490 IVG917490 JFC917490 JOY917490 JYU917490 KIQ917490 KSM917490 LCI917490 LME917490 LWA917490 MFW917490 MPS917490 MZO917490 NJK917490 NTG917490 ODC917490 OMY917490 OWU917490 PGQ917490 PQM917490 QAI917490 QKE917490 QUA917490 RDW917490 RNS917490 RXO917490 SHK917490 SRG917490 TBC917490 TKY917490 TUU917490 UEQ917490 UOM917490 UYI917490 VIE917490 VSA917490 WBW917490 WLS917490 WVO917490 F983026 JC983026 SY983026 ACU983026 AMQ983026 AWM983026 BGI983026 BQE983026 CAA983026 CJW983026 CTS983026 DDO983026 DNK983026 DXG983026 EHC983026 EQY983026 FAU983026 FKQ983026 FUM983026 GEI983026 GOE983026 GYA983026 HHW983026 HRS983026 IBO983026 ILK983026 IVG983026 JFC983026 JOY983026 JYU983026 KIQ983026 KSM983026 LCI983026 LME983026 LWA983026 MFW983026 MPS983026 MZO983026 NJK983026 NTG983026 ODC983026 OMY983026 OWU983026 PGQ983026 PQM983026 QAI983026 QKE983026 QUA983026 RDW983026 RNS983026 RXO983026 SHK983026 SRG983026 TBC983026 TKY983026 TUU983026 UEQ983026 UOM983026 UYI983026 VIE983026 VSA983026 WBW983026 WLS983026 WVO983026 D20 D65522 JA65522 SW65522 ACS65522 AMO65522 AWK65522 BGG65522 BQC65522 BZY65522 CJU65522 CTQ65522 DDM65522 DNI65522 DXE65522 EHA65522 EQW65522 FAS65522 FKO65522 FUK65522 GEG65522 GOC65522 GXY65522 HHU65522 HRQ65522 IBM65522 ILI65522 IVE65522 JFA65522 JOW65522 JYS65522 KIO65522 KSK65522 LCG65522 LMC65522 LVY65522 MFU65522 MPQ65522 MZM65522 NJI65522 NTE65522 ODA65522 OMW65522 OWS65522 PGO65522 PQK65522 QAG65522 QKC65522 QTY65522 RDU65522 RNQ65522 RXM65522 SHI65522 SRE65522 TBA65522 TKW65522 TUS65522 UEO65522 UOK65522 UYG65522 VIC65522 VRY65522 WBU65522 WLQ65522 WVM65522 D131058 JA131058 SW131058 ACS131058 AMO131058 AWK131058 BGG131058 BQC131058 BZY131058 CJU131058 CTQ131058 DDM131058 DNI131058 DXE131058 EHA131058 EQW131058 FAS131058 FKO131058 FUK131058 GEG131058 GOC131058 GXY131058 HHU131058 HRQ131058 IBM131058 ILI131058 IVE131058 JFA131058 JOW131058 JYS131058 KIO131058 KSK131058 LCG131058 LMC131058 LVY131058 MFU131058 MPQ131058 MZM131058 NJI131058 NTE131058 ODA131058 OMW131058 OWS131058 PGO131058 PQK131058 QAG131058 QKC131058 QTY131058 RDU131058 RNQ131058 RXM131058 SHI131058 SRE131058 TBA131058 TKW131058 TUS131058 UEO131058 UOK131058 UYG131058 VIC131058 VRY131058 WBU131058 WLQ131058 WVM131058 D196594 JA196594 SW196594 ACS196594 AMO196594 AWK196594 BGG196594 BQC196594 BZY196594 CJU196594 CTQ196594 DDM196594 DNI196594 DXE196594 EHA196594 EQW196594 FAS196594 FKO196594 FUK196594 GEG196594 GOC196594 GXY196594 HHU196594 HRQ196594 IBM196594 ILI196594 IVE196594 JFA196594 JOW196594 JYS196594 KIO196594 KSK196594 LCG196594 LMC196594 LVY196594 MFU196594 MPQ196594 MZM196594 NJI196594 NTE196594 ODA196594 OMW196594 OWS196594 PGO196594 PQK196594 QAG196594 QKC196594 QTY196594 RDU196594 RNQ196594 RXM196594 SHI196594 SRE196594 TBA196594 TKW196594 TUS196594 UEO196594 UOK196594 UYG196594 VIC196594 VRY196594 WBU196594 WLQ196594 WVM196594 D262130 JA262130 SW262130 ACS262130 AMO262130 AWK262130 BGG262130 BQC262130 BZY262130 CJU262130 CTQ262130 DDM262130 DNI262130 DXE262130 EHA262130 EQW262130 FAS262130 FKO262130 FUK262130 GEG262130 GOC262130 GXY262130 HHU262130 HRQ262130 IBM262130 ILI262130 IVE262130 JFA262130 JOW262130 JYS262130 KIO262130 KSK262130 LCG262130 LMC262130 LVY262130 MFU262130 MPQ262130 MZM262130 NJI262130 NTE262130 ODA262130 OMW262130 OWS262130 PGO262130 PQK262130 QAG262130 QKC262130 QTY262130 RDU262130 RNQ262130 RXM262130 SHI262130 SRE262130 TBA262130 TKW262130 TUS262130 UEO262130 UOK262130 UYG262130 VIC262130 VRY262130 WBU262130 WLQ262130 WVM262130 D327666 JA327666 SW327666 ACS327666 AMO327666 AWK327666 BGG327666 BQC327666 BZY327666 CJU327666 CTQ327666 DDM327666 DNI327666 DXE327666 EHA327666 EQW327666 FAS327666 FKO327666 FUK327666 GEG327666 GOC327666 GXY327666 HHU327666 HRQ327666 IBM327666 ILI327666 IVE327666 JFA327666 JOW327666 JYS327666 KIO327666 KSK327666 LCG327666 LMC327666 LVY327666 MFU327666 MPQ327666 MZM327666 NJI327666 NTE327666 ODA327666 OMW327666 OWS327666 PGO327666 PQK327666 QAG327666 QKC327666 QTY327666 RDU327666 RNQ327666 RXM327666 SHI327666 SRE327666 TBA327666 TKW327666 TUS327666 UEO327666 UOK327666 UYG327666 VIC327666 VRY327666 WBU327666 WLQ327666 WVM327666 D393202 JA393202 SW393202 ACS393202 AMO393202 AWK393202 BGG393202 BQC393202 BZY393202 CJU393202 CTQ393202 DDM393202 DNI393202 DXE393202 EHA393202 EQW393202 FAS393202 FKO393202 FUK393202 GEG393202 GOC393202 GXY393202 HHU393202 HRQ393202 IBM393202 ILI393202 IVE393202 JFA393202 JOW393202 JYS393202 KIO393202 KSK393202 LCG393202 LMC393202 LVY393202 MFU393202 MPQ393202 MZM393202 NJI393202 NTE393202 ODA393202 OMW393202 OWS393202 PGO393202 PQK393202 QAG393202 QKC393202 QTY393202 RDU393202 RNQ393202 RXM393202 SHI393202 SRE393202 TBA393202 TKW393202 TUS393202 UEO393202 UOK393202 UYG393202 VIC393202 VRY393202 WBU393202 WLQ393202 WVM393202 D458738 JA458738 SW458738 ACS458738 AMO458738 AWK458738 BGG458738 BQC458738 BZY458738 CJU458738 CTQ458738 DDM458738 DNI458738 DXE458738 EHA458738 EQW458738 FAS458738 FKO458738 FUK458738 GEG458738 GOC458738 GXY458738 HHU458738 HRQ458738 IBM458738 ILI458738 IVE458738 JFA458738 JOW458738 JYS458738 KIO458738 KSK458738 LCG458738 LMC458738 LVY458738 MFU458738 MPQ458738 MZM458738 NJI458738 NTE458738 ODA458738 OMW458738 OWS458738 PGO458738 PQK458738 QAG458738 QKC458738 QTY458738 RDU458738 RNQ458738 RXM458738 SHI458738 SRE458738 TBA458738 TKW458738 TUS458738 UEO458738 UOK458738 UYG458738 VIC458738 VRY458738 WBU458738 WLQ458738 WVM458738 D524274 JA524274 SW524274 ACS524274 AMO524274 AWK524274 BGG524274 BQC524274 BZY524274 CJU524274 CTQ524274 DDM524274 DNI524274 DXE524274 EHA524274 EQW524274 FAS524274 FKO524274 FUK524274 GEG524274 GOC524274 GXY524274 HHU524274 HRQ524274 IBM524274 ILI524274 IVE524274 JFA524274 JOW524274 JYS524274 KIO524274 KSK524274 LCG524274 LMC524274 LVY524274 MFU524274 MPQ524274 MZM524274 NJI524274 NTE524274 ODA524274 OMW524274 OWS524274 PGO524274 PQK524274 QAG524274 QKC524274 QTY524274 RDU524274 RNQ524274 RXM524274 SHI524274 SRE524274 TBA524274 TKW524274 TUS524274 UEO524274 UOK524274 UYG524274 VIC524274 VRY524274 WBU524274 WLQ524274 WVM524274 D589810 JA589810 SW589810 ACS589810 AMO589810 AWK589810 BGG589810 BQC589810 BZY589810 CJU589810 CTQ589810 DDM589810 DNI589810 DXE589810 EHA589810 EQW589810 FAS589810 FKO589810 FUK589810 GEG589810 GOC589810 GXY589810 HHU589810 HRQ589810 IBM589810 ILI589810 IVE589810 JFA589810 JOW589810 JYS589810 KIO589810 KSK589810 LCG589810 LMC589810 LVY589810 MFU589810 MPQ589810 MZM589810 NJI589810 NTE589810 ODA589810 OMW589810 OWS589810 PGO589810 PQK589810 QAG589810 QKC589810 QTY589810 RDU589810 RNQ589810 RXM589810 SHI589810 SRE589810 TBA589810 TKW589810 TUS589810 UEO589810 UOK589810 UYG589810 VIC589810 VRY589810 WBU589810 WLQ589810 WVM589810 D655346 JA655346 SW655346 ACS655346 AMO655346 AWK655346 BGG655346 BQC655346 BZY655346 CJU655346 CTQ655346 DDM655346 DNI655346 DXE655346 EHA655346 EQW655346 FAS655346 FKO655346 FUK655346 GEG655346 GOC655346 GXY655346 HHU655346 HRQ655346 IBM655346 ILI655346 IVE655346 JFA655346 JOW655346 JYS655346 KIO655346 KSK655346 LCG655346 LMC655346 LVY655346 MFU655346 MPQ655346 MZM655346 NJI655346 NTE655346 ODA655346 OMW655346 OWS655346 PGO655346 PQK655346 QAG655346 QKC655346 QTY655346 RDU655346 RNQ655346 RXM655346 SHI655346 SRE655346 TBA655346 TKW655346 TUS655346 UEO655346 UOK655346 UYG655346 VIC655346 VRY655346 WBU655346 WLQ655346 WVM655346 D720882 JA720882 SW720882 ACS720882 AMO720882 AWK720882 BGG720882 BQC720882 BZY720882 CJU720882 CTQ720882 DDM720882 DNI720882 DXE720882 EHA720882 EQW720882 FAS720882 FKO720882 FUK720882 GEG720882 GOC720882 GXY720882 HHU720882 HRQ720882 IBM720882 ILI720882 IVE720882 JFA720882 JOW720882 JYS720882 KIO720882 KSK720882 LCG720882 LMC720882 LVY720882 MFU720882 MPQ720882 MZM720882 NJI720882 NTE720882 ODA720882 OMW720882 OWS720882 PGO720882 PQK720882 QAG720882 QKC720882 QTY720882 RDU720882 RNQ720882 RXM720882 SHI720882 SRE720882 TBA720882 TKW720882 TUS720882 UEO720882 UOK720882 UYG720882 VIC720882 VRY720882 WBU720882 WLQ720882 WVM720882 D786418 JA786418 SW786418 ACS786418 AMO786418 AWK786418 BGG786418 BQC786418 BZY786418 CJU786418 CTQ786418 DDM786418 DNI786418 DXE786418 EHA786418 EQW786418 FAS786418 FKO786418 FUK786418 GEG786418 GOC786418 GXY786418 HHU786418 HRQ786418 IBM786418 ILI786418 IVE786418 JFA786418 JOW786418 JYS786418 KIO786418 KSK786418 LCG786418 LMC786418 LVY786418 MFU786418 MPQ786418 MZM786418 NJI786418 NTE786418 ODA786418 OMW786418 OWS786418 PGO786418 PQK786418 QAG786418 QKC786418 QTY786418 RDU786418 RNQ786418 RXM786418 SHI786418 SRE786418 TBA786418 TKW786418 TUS786418 UEO786418 UOK786418 UYG786418 VIC786418 VRY786418 WBU786418 WLQ786418 WVM786418 D851954 JA851954 SW851954 ACS851954 AMO851954 AWK851954 BGG851954 BQC851954 BZY851954 CJU851954 CTQ851954 DDM851954 DNI851954 DXE851954 EHA851954 EQW851954 FAS851954 FKO851954 FUK851954 GEG851954 GOC851954 GXY851954 HHU851954 HRQ851954 IBM851954 ILI851954 IVE851954 JFA851954 JOW851954 JYS851954 KIO851954 KSK851954 LCG851954 LMC851954 LVY851954 MFU851954 MPQ851954 MZM851954 NJI851954 NTE851954 ODA851954 OMW851954 OWS851954 PGO851954 PQK851954 QAG851954 QKC851954 QTY851954 RDU851954 RNQ851954 RXM851954 SHI851954 SRE851954 TBA851954 TKW851954 TUS851954 UEO851954 UOK851954 UYG851954 VIC851954 VRY851954 WBU851954 WLQ851954 WVM851954 D917490 JA917490 SW917490 ACS917490 AMO917490 AWK917490 BGG917490 BQC917490 BZY917490 CJU917490 CTQ917490 DDM917490 DNI917490 DXE917490 EHA917490 EQW917490 FAS917490 FKO917490 FUK917490 GEG917490 GOC917490 GXY917490 HHU917490 HRQ917490 IBM917490 ILI917490 IVE917490 JFA917490 JOW917490 JYS917490 KIO917490 KSK917490 LCG917490 LMC917490 LVY917490 MFU917490 MPQ917490 MZM917490 NJI917490 NTE917490 ODA917490 OMW917490 OWS917490 PGO917490 PQK917490 QAG917490 QKC917490 QTY917490 RDU917490 RNQ917490 RXM917490 SHI917490 SRE917490 TBA917490 TKW917490 TUS917490 UEO917490 UOK917490 UYG917490 VIC917490 VRY917490 WBU917490 WLQ917490 WVM917490 D983026 JA983026 SW983026 ACS983026 AMO983026 AWK983026 BGG983026 BQC983026 BZY983026 CJU983026 CTQ983026 DDM983026 DNI983026 DXE983026 EHA983026 EQW983026 FAS983026 FKO983026 FUK983026 GEG983026 GOC983026 GXY983026 HHU983026 HRQ983026 IBM983026 ILI983026 IVE983026 JFA983026 JOW983026 JYS983026 KIO983026 KSK983026 LCG983026 LMC983026 LVY983026 MFU983026 MPQ983026 MZM983026 NJI983026 NTE983026 ODA983026 OMW983026 OWS983026 PGO983026 PQK983026 QAG983026 QKC983026 QTY983026 RDU983026 RNQ983026 RXM983026 SHI983026 SRE983026 TBA983026 TKW983026 TUS983026 UEO983026 UOK983026 UYG983026 VIC983026 VRY983026 WBU983026 WLQ983026 WVM983026 D22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D65524 JA65524 SW65524 ACS65524 AMO65524 AWK65524 BGG65524 BQC65524 BZY65524 CJU65524 CTQ65524 DDM65524 DNI65524 DXE65524 EHA65524 EQW65524 FAS65524 FKO65524 FUK65524 GEG65524 GOC65524 GXY65524 HHU65524 HRQ65524 IBM65524 ILI65524 IVE65524 JFA65524 JOW65524 JYS65524 KIO65524 KSK65524 LCG65524 LMC65524 LVY65524 MFU65524 MPQ65524 MZM65524 NJI65524 NTE65524 ODA65524 OMW65524 OWS65524 PGO65524 PQK65524 QAG65524 QKC65524 QTY65524 RDU65524 RNQ65524 RXM65524 SHI65524 SRE65524 TBA65524 TKW65524 TUS65524 UEO65524 UOK65524 UYG65524 VIC65524 VRY65524 WBU65524 WLQ65524 WVM65524 D131060 JA131060 SW131060 ACS131060 AMO131060 AWK131060 BGG131060 BQC131060 BZY131060 CJU131060 CTQ131060 DDM131060 DNI131060 DXE131060 EHA131060 EQW131060 FAS131060 FKO131060 FUK131060 GEG131060 GOC131060 GXY131060 HHU131060 HRQ131060 IBM131060 ILI131060 IVE131060 JFA131060 JOW131060 JYS131060 KIO131060 KSK131060 LCG131060 LMC131060 LVY131060 MFU131060 MPQ131060 MZM131060 NJI131060 NTE131060 ODA131060 OMW131060 OWS131060 PGO131060 PQK131060 QAG131060 QKC131060 QTY131060 RDU131060 RNQ131060 RXM131060 SHI131060 SRE131060 TBA131060 TKW131060 TUS131060 UEO131060 UOK131060 UYG131060 VIC131060 VRY131060 WBU131060 WLQ131060 WVM131060 D196596 JA196596 SW196596 ACS196596 AMO196596 AWK196596 BGG196596 BQC196596 BZY196596 CJU196596 CTQ196596 DDM196596 DNI196596 DXE196596 EHA196596 EQW196596 FAS196596 FKO196596 FUK196596 GEG196596 GOC196596 GXY196596 HHU196596 HRQ196596 IBM196596 ILI196596 IVE196596 JFA196596 JOW196596 JYS196596 KIO196596 KSK196596 LCG196596 LMC196596 LVY196596 MFU196596 MPQ196596 MZM196596 NJI196596 NTE196596 ODA196596 OMW196596 OWS196596 PGO196596 PQK196596 QAG196596 QKC196596 QTY196596 RDU196596 RNQ196596 RXM196596 SHI196596 SRE196596 TBA196596 TKW196596 TUS196596 UEO196596 UOK196596 UYG196596 VIC196596 VRY196596 WBU196596 WLQ196596 WVM196596 D262132 JA262132 SW262132 ACS262132 AMO262132 AWK262132 BGG262132 BQC262132 BZY262132 CJU262132 CTQ262132 DDM262132 DNI262132 DXE262132 EHA262132 EQW262132 FAS262132 FKO262132 FUK262132 GEG262132 GOC262132 GXY262132 HHU262132 HRQ262132 IBM262132 ILI262132 IVE262132 JFA262132 JOW262132 JYS262132 KIO262132 KSK262132 LCG262132 LMC262132 LVY262132 MFU262132 MPQ262132 MZM262132 NJI262132 NTE262132 ODA262132 OMW262132 OWS262132 PGO262132 PQK262132 QAG262132 QKC262132 QTY262132 RDU262132 RNQ262132 RXM262132 SHI262132 SRE262132 TBA262132 TKW262132 TUS262132 UEO262132 UOK262132 UYG262132 VIC262132 VRY262132 WBU262132 WLQ262132 WVM262132 D327668 JA327668 SW327668 ACS327668 AMO327668 AWK327668 BGG327668 BQC327668 BZY327668 CJU327668 CTQ327668 DDM327668 DNI327668 DXE327668 EHA327668 EQW327668 FAS327668 FKO327668 FUK327668 GEG327668 GOC327668 GXY327668 HHU327668 HRQ327668 IBM327668 ILI327668 IVE327668 JFA327668 JOW327668 JYS327668 KIO327668 KSK327668 LCG327668 LMC327668 LVY327668 MFU327668 MPQ327668 MZM327668 NJI327668 NTE327668 ODA327668 OMW327668 OWS327668 PGO327668 PQK327668 QAG327668 QKC327668 QTY327668 RDU327668 RNQ327668 RXM327668 SHI327668 SRE327668 TBA327668 TKW327668 TUS327668 UEO327668 UOK327668 UYG327668 VIC327668 VRY327668 WBU327668 WLQ327668 WVM327668 D393204 JA393204 SW393204 ACS393204 AMO393204 AWK393204 BGG393204 BQC393204 BZY393204 CJU393204 CTQ393204 DDM393204 DNI393204 DXE393204 EHA393204 EQW393204 FAS393204 FKO393204 FUK393204 GEG393204 GOC393204 GXY393204 HHU393204 HRQ393204 IBM393204 ILI393204 IVE393204 JFA393204 JOW393204 JYS393204 KIO393204 KSK393204 LCG393204 LMC393204 LVY393204 MFU393204 MPQ393204 MZM393204 NJI393204 NTE393204 ODA393204 OMW393204 OWS393204 PGO393204 PQK393204 QAG393204 QKC393204 QTY393204 RDU393204 RNQ393204 RXM393204 SHI393204 SRE393204 TBA393204 TKW393204 TUS393204 UEO393204 UOK393204 UYG393204 VIC393204 VRY393204 WBU393204 WLQ393204 WVM393204 D458740 JA458740 SW458740 ACS458740 AMO458740 AWK458740 BGG458740 BQC458740 BZY458740 CJU458740 CTQ458740 DDM458740 DNI458740 DXE458740 EHA458740 EQW458740 FAS458740 FKO458740 FUK458740 GEG458740 GOC458740 GXY458740 HHU458740 HRQ458740 IBM458740 ILI458740 IVE458740 JFA458740 JOW458740 JYS458740 KIO458740 KSK458740 LCG458740 LMC458740 LVY458740 MFU458740 MPQ458740 MZM458740 NJI458740 NTE458740 ODA458740 OMW458740 OWS458740 PGO458740 PQK458740 QAG458740 QKC458740 QTY458740 RDU458740 RNQ458740 RXM458740 SHI458740 SRE458740 TBA458740 TKW458740 TUS458740 UEO458740 UOK458740 UYG458740 VIC458740 VRY458740 WBU458740 WLQ458740 WVM458740 D524276 JA524276 SW524276 ACS524276 AMO524276 AWK524276 BGG524276 BQC524276 BZY524276 CJU524276 CTQ524276 DDM524276 DNI524276 DXE524276 EHA524276 EQW524276 FAS524276 FKO524276 FUK524276 GEG524276 GOC524276 GXY524276 HHU524276 HRQ524276 IBM524276 ILI524276 IVE524276 JFA524276 JOW524276 JYS524276 KIO524276 KSK524276 LCG524276 LMC524276 LVY524276 MFU524276 MPQ524276 MZM524276 NJI524276 NTE524276 ODA524276 OMW524276 OWS524276 PGO524276 PQK524276 QAG524276 QKC524276 QTY524276 RDU524276 RNQ524276 RXM524276 SHI524276 SRE524276 TBA524276 TKW524276 TUS524276 UEO524276 UOK524276 UYG524276 VIC524276 VRY524276 WBU524276 WLQ524276 WVM524276 D589812 JA589812 SW589812 ACS589812 AMO589812 AWK589812 BGG589812 BQC589812 BZY589812 CJU589812 CTQ589812 DDM589812 DNI589812 DXE589812 EHA589812 EQW589812 FAS589812 FKO589812 FUK589812 GEG589812 GOC589812 GXY589812 HHU589812 HRQ589812 IBM589812 ILI589812 IVE589812 JFA589812 JOW589812 JYS589812 KIO589812 KSK589812 LCG589812 LMC589812 LVY589812 MFU589812 MPQ589812 MZM589812 NJI589812 NTE589812 ODA589812 OMW589812 OWS589812 PGO589812 PQK589812 QAG589812 QKC589812 QTY589812 RDU589812 RNQ589812 RXM589812 SHI589812 SRE589812 TBA589812 TKW589812 TUS589812 UEO589812 UOK589812 UYG589812 VIC589812 VRY589812 WBU589812 WLQ589812 WVM589812 D655348 JA655348 SW655348 ACS655348 AMO655348 AWK655348 BGG655348 BQC655348 BZY655348 CJU655348 CTQ655348 DDM655348 DNI655348 DXE655348 EHA655348 EQW655348 FAS655348 FKO655348 FUK655348 GEG655348 GOC655348 GXY655348 HHU655348 HRQ655348 IBM655348 ILI655348 IVE655348 JFA655348 JOW655348 JYS655348 KIO655348 KSK655348 LCG655348 LMC655348 LVY655348 MFU655348 MPQ655348 MZM655348 NJI655348 NTE655348 ODA655348 OMW655348 OWS655348 PGO655348 PQK655348 QAG655348 QKC655348 QTY655348 RDU655348 RNQ655348 RXM655348 SHI655348 SRE655348 TBA655348 TKW655348 TUS655348 UEO655348 UOK655348 UYG655348 VIC655348 VRY655348 WBU655348 WLQ655348 WVM655348 D720884 JA720884 SW720884 ACS720884 AMO720884 AWK720884 BGG720884 BQC720884 BZY720884 CJU720884 CTQ720884 DDM720884 DNI720884 DXE720884 EHA720884 EQW720884 FAS720884 FKO720884 FUK720884 GEG720884 GOC720884 GXY720884 HHU720884 HRQ720884 IBM720884 ILI720884 IVE720884 JFA720884 JOW720884 JYS720884 KIO720884 KSK720884 LCG720884 LMC720884 LVY720884 MFU720884 MPQ720884 MZM720884 NJI720884 NTE720884 ODA720884 OMW720884 OWS720884 PGO720884 PQK720884 QAG720884 QKC720884 QTY720884 RDU720884 RNQ720884 RXM720884 SHI720884 SRE720884 TBA720884 TKW720884 TUS720884 UEO720884 UOK720884 UYG720884 VIC720884 VRY720884 WBU720884 WLQ720884 WVM720884 D786420 JA786420 SW786420 ACS786420 AMO786420 AWK786420 BGG786420 BQC786420 BZY786420 CJU786420 CTQ786420 DDM786420 DNI786420 DXE786420 EHA786420 EQW786420 FAS786420 FKO786420 FUK786420 GEG786420 GOC786420 GXY786420 HHU786420 HRQ786420 IBM786420 ILI786420 IVE786420 JFA786420 JOW786420 JYS786420 KIO786420 KSK786420 LCG786420 LMC786420 LVY786420 MFU786420 MPQ786420 MZM786420 NJI786420 NTE786420 ODA786420 OMW786420 OWS786420 PGO786420 PQK786420 QAG786420 QKC786420 QTY786420 RDU786420 RNQ786420 RXM786420 SHI786420 SRE786420 TBA786420 TKW786420 TUS786420 UEO786420 UOK786420 UYG786420 VIC786420 VRY786420 WBU786420 WLQ786420 WVM786420 D851956 JA851956 SW851956 ACS851956 AMO851956 AWK851956 BGG851956 BQC851956 BZY851956 CJU851956 CTQ851956 DDM851956 DNI851956 DXE851956 EHA851956 EQW851956 FAS851956 FKO851956 FUK851956 GEG851956 GOC851956 GXY851956 HHU851956 HRQ851956 IBM851956 ILI851956 IVE851956 JFA851956 JOW851956 JYS851956 KIO851956 KSK851956 LCG851956 LMC851956 LVY851956 MFU851956 MPQ851956 MZM851956 NJI851956 NTE851956 ODA851956 OMW851956 OWS851956 PGO851956 PQK851956 QAG851956 QKC851956 QTY851956 RDU851956 RNQ851956 RXM851956 SHI851956 SRE851956 TBA851956 TKW851956 TUS851956 UEO851956 UOK851956 UYG851956 VIC851956 VRY851956 WBU851956 WLQ851956 WVM851956 D917492 JA917492 SW917492 ACS917492 AMO917492 AWK917492 BGG917492 BQC917492 BZY917492 CJU917492 CTQ917492 DDM917492 DNI917492 DXE917492 EHA917492 EQW917492 FAS917492 FKO917492 FUK917492 GEG917492 GOC917492 GXY917492 HHU917492 HRQ917492 IBM917492 ILI917492 IVE917492 JFA917492 JOW917492 JYS917492 KIO917492 KSK917492 LCG917492 LMC917492 LVY917492 MFU917492 MPQ917492 MZM917492 NJI917492 NTE917492 ODA917492 OMW917492 OWS917492 PGO917492 PQK917492 QAG917492 QKC917492 QTY917492 RDU917492 RNQ917492 RXM917492 SHI917492 SRE917492 TBA917492 TKW917492 TUS917492 UEO917492 UOK917492 UYG917492 VIC917492 VRY917492 WBU917492 WLQ917492 WVM917492 D983028 JA983028 SW983028 ACS983028 AMO983028 AWK983028 BGG983028 BQC983028 BZY983028 CJU983028 CTQ983028 DDM983028 DNI983028 DXE983028 EHA983028 EQW983028 FAS983028 FKO983028 FUK983028 GEG983028 GOC983028 GXY983028 HHU983028 HRQ983028 IBM983028 ILI983028 IVE983028 JFA983028 JOW983028 JYS983028 KIO983028 KSK983028 LCG983028 LMC983028 LVY983028 MFU983028 MPQ983028 MZM983028 NJI983028 NTE983028 ODA983028 OMW983028 OWS983028 PGO983028 PQK983028 QAG983028 QKC983028 QTY983028 RDU983028 RNQ983028 RXM983028 SHI983028 SRE983028 TBA983028 TKW983028 TUS983028 UEO983028 UOK983028 UYG983028 VIC983028 VRY983028 WBU983028 WLQ983028 WVM983028 F22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F65524 JC65524 SY65524 ACU65524 AMQ65524 AWM65524 BGI65524 BQE65524 CAA65524 CJW65524 CTS65524 DDO65524 DNK65524 DXG65524 EHC65524 EQY65524 FAU65524 FKQ65524 FUM65524 GEI65524 GOE65524 GYA65524 HHW65524 HRS65524 IBO65524 ILK65524 IVG65524 JFC65524 JOY65524 JYU65524 KIQ65524 KSM65524 LCI65524 LME65524 LWA65524 MFW65524 MPS65524 MZO65524 NJK65524 NTG65524 ODC65524 OMY65524 OWU65524 PGQ65524 PQM65524 QAI65524 QKE65524 QUA65524 RDW65524 RNS65524 RXO65524 SHK65524 SRG65524 TBC65524 TKY65524 TUU65524 UEQ65524 UOM65524 UYI65524 VIE65524 VSA65524 WBW65524 WLS65524 WVO65524 F131060 JC131060 SY131060 ACU131060 AMQ131060 AWM131060 BGI131060 BQE131060 CAA131060 CJW131060 CTS131060 DDO131060 DNK131060 DXG131060 EHC131060 EQY131060 FAU131060 FKQ131060 FUM131060 GEI131060 GOE131060 GYA131060 HHW131060 HRS131060 IBO131060 ILK131060 IVG131060 JFC131060 JOY131060 JYU131060 KIQ131060 KSM131060 LCI131060 LME131060 LWA131060 MFW131060 MPS131060 MZO131060 NJK131060 NTG131060 ODC131060 OMY131060 OWU131060 PGQ131060 PQM131060 QAI131060 QKE131060 QUA131060 RDW131060 RNS131060 RXO131060 SHK131060 SRG131060 TBC131060 TKY131060 TUU131060 UEQ131060 UOM131060 UYI131060 VIE131060 VSA131060 WBW131060 WLS131060 WVO131060 F196596 JC196596 SY196596 ACU196596 AMQ196596 AWM196596 BGI196596 BQE196596 CAA196596 CJW196596 CTS196596 DDO196596 DNK196596 DXG196596 EHC196596 EQY196596 FAU196596 FKQ196596 FUM196596 GEI196596 GOE196596 GYA196596 HHW196596 HRS196596 IBO196596 ILK196596 IVG196596 JFC196596 JOY196596 JYU196596 KIQ196596 KSM196596 LCI196596 LME196596 LWA196596 MFW196596 MPS196596 MZO196596 NJK196596 NTG196596 ODC196596 OMY196596 OWU196596 PGQ196596 PQM196596 QAI196596 QKE196596 QUA196596 RDW196596 RNS196596 RXO196596 SHK196596 SRG196596 TBC196596 TKY196596 TUU196596 UEQ196596 UOM196596 UYI196596 VIE196596 VSA196596 WBW196596 WLS196596 WVO196596 F262132 JC262132 SY262132 ACU262132 AMQ262132 AWM262132 BGI262132 BQE262132 CAA262132 CJW262132 CTS262132 DDO262132 DNK262132 DXG262132 EHC262132 EQY262132 FAU262132 FKQ262132 FUM262132 GEI262132 GOE262132 GYA262132 HHW262132 HRS262132 IBO262132 ILK262132 IVG262132 JFC262132 JOY262132 JYU262132 KIQ262132 KSM262132 LCI262132 LME262132 LWA262132 MFW262132 MPS262132 MZO262132 NJK262132 NTG262132 ODC262132 OMY262132 OWU262132 PGQ262132 PQM262132 QAI262132 QKE262132 QUA262132 RDW262132 RNS262132 RXO262132 SHK262132 SRG262132 TBC262132 TKY262132 TUU262132 UEQ262132 UOM262132 UYI262132 VIE262132 VSA262132 WBW262132 WLS262132 WVO262132 F327668 JC327668 SY327668 ACU327668 AMQ327668 AWM327668 BGI327668 BQE327668 CAA327668 CJW327668 CTS327668 DDO327668 DNK327668 DXG327668 EHC327668 EQY327668 FAU327668 FKQ327668 FUM327668 GEI327668 GOE327668 GYA327668 HHW327668 HRS327668 IBO327668 ILK327668 IVG327668 JFC327668 JOY327668 JYU327668 KIQ327668 KSM327668 LCI327668 LME327668 LWA327668 MFW327668 MPS327668 MZO327668 NJK327668 NTG327668 ODC327668 OMY327668 OWU327668 PGQ327668 PQM327668 QAI327668 QKE327668 QUA327668 RDW327668 RNS327668 RXO327668 SHK327668 SRG327668 TBC327668 TKY327668 TUU327668 UEQ327668 UOM327668 UYI327668 VIE327668 VSA327668 WBW327668 WLS327668 WVO327668 F393204 JC393204 SY393204 ACU393204 AMQ393204 AWM393204 BGI393204 BQE393204 CAA393204 CJW393204 CTS393204 DDO393204 DNK393204 DXG393204 EHC393204 EQY393204 FAU393204 FKQ393204 FUM393204 GEI393204 GOE393204 GYA393204 HHW393204 HRS393204 IBO393204 ILK393204 IVG393204 JFC393204 JOY393204 JYU393204 KIQ393204 KSM393204 LCI393204 LME393204 LWA393204 MFW393204 MPS393204 MZO393204 NJK393204 NTG393204 ODC393204 OMY393204 OWU393204 PGQ393204 PQM393204 QAI393204 QKE393204 QUA393204 RDW393204 RNS393204 RXO393204 SHK393204 SRG393204 TBC393204 TKY393204 TUU393204 UEQ393204 UOM393204 UYI393204 VIE393204 VSA393204 WBW393204 WLS393204 WVO393204 F458740 JC458740 SY458740 ACU458740 AMQ458740 AWM458740 BGI458740 BQE458740 CAA458740 CJW458740 CTS458740 DDO458740 DNK458740 DXG458740 EHC458740 EQY458740 FAU458740 FKQ458740 FUM458740 GEI458740 GOE458740 GYA458740 HHW458740 HRS458740 IBO458740 ILK458740 IVG458740 JFC458740 JOY458740 JYU458740 KIQ458740 KSM458740 LCI458740 LME458740 LWA458740 MFW458740 MPS458740 MZO458740 NJK458740 NTG458740 ODC458740 OMY458740 OWU458740 PGQ458740 PQM458740 QAI458740 QKE458740 QUA458740 RDW458740 RNS458740 RXO458740 SHK458740 SRG458740 TBC458740 TKY458740 TUU458740 UEQ458740 UOM458740 UYI458740 VIE458740 VSA458740 WBW458740 WLS458740 WVO458740 F524276 JC524276 SY524276 ACU524276 AMQ524276 AWM524276 BGI524276 BQE524276 CAA524276 CJW524276 CTS524276 DDO524276 DNK524276 DXG524276 EHC524276 EQY524276 FAU524276 FKQ524276 FUM524276 GEI524276 GOE524276 GYA524276 HHW524276 HRS524276 IBO524276 ILK524276 IVG524276 JFC524276 JOY524276 JYU524276 KIQ524276 KSM524276 LCI524276 LME524276 LWA524276 MFW524276 MPS524276 MZO524276 NJK524276 NTG524276 ODC524276 OMY524276 OWU524276 PGQ524276 PQM524276 QAI524276 QKE524276 QUA524276 RDW524276 RNS524276 RXO524276 SHK524276 SRG524276 TBC524276 TKY524276 TUU524276 UEQ524276 UOM524276 UYI524276 VIE524276 VSA524276 WBW524276 WLS524276 WVO524276 F589812 JC589812 SY589812 ACU589812 AMQ589812 AWM589812 BGI589812 BQE589812 CAA589812 CJW589812 CTS589812 DDO589812 DNK589812 DXG589812 EHC589812 EQY589812 FAU589812 FKQ589812 FUM589812 GEI589812 GOE589812 GYA589812 HHW589812 HRS589812 IBO589812 ILK589812 IVG589812 JFC589812 JOY589812 JYU589812 KIQ589812 KSM589812 LCI589812 LME589812 LWA589812 MFW589812 MPS589812 MZO589812 NJK589812 NTG589812 ODC589812 OMY589812 OWU589812 PGQ589812 PQM589812 QAI589812 QKE589812 QUA589812 RDW589812 RNS589812 RXO589812 SHK589812 SRG589812 TBC589812 TKY589812 TUU589812 UEQ589812 UOM589812 UYI589812 VIE589812 VSA589812 WBW589812 WLS589812 WVO589812 F655348 JC655348 SY655348 ACU655348 AMQ655348 AWM655348 BGI655348 BQE655348 CAA655348 CJW655348 CTS655348 DDO655348 DNK655348 DXG655348 EHC655348 EQY655348 FAU655348 FKQ655348 FUM655348 GEI655348 GOE655348 GYA655348 HHW655348 HRS655348 IBO655348 ILK655348 IVG655348 JFC655348 JOY655348 JYU655348 KIQ655348 KSM655348 LCI655348 LME655348 LWA655348 MFW655348 MPS655348 MZO655348 NJK655348 NTG655348 ODC655348 OMY655348 OWU655348 PGQ655348 PQM655348 QAI655348 QKE655348 QUA655348 RDW655348 RNS655348 RXO655348 SHK655348 SRG655348 TBC655348 TKY655348 TUU655348 UEQ655348 UOM655348 UYI655348 VIE655348 VSA655348 WBW655348 WLS655348 WVO655348 F720884 JC720884 SY720884 ACU720884 AMQ720884 AWM720884 BGI720884 BQE720884 CAA720884 CJW720884 CTS720884 DDO720884 DNK720884 DXG720884 EHC720884 EQY720884 FAU720884 FKQ720884 FUM720884 GEI720884 GOE720884 GYA720884 HHW720884 HRS720884 IBO720884 ILK720884 IVG720884 JFC720884 JOY720884 JYU720884 KIQ720884 KSM720884 LCI720884 LME720884 LWA720884 MFW720884 MPS720884 MZO720884 NJK720884 NTG720884 ODC720884 OMY720884 OWU720884 PGQ720884 PQM720884 QAI720884 QKE720884 QUA720884 RDW720884 RNS720884 RXO720884 SHK720884 SRG720884 TBC720884 TKY720884 TUU720884 UEQ720884 UOM720884 UYI720884 VIE720884 VSA720884 WBW720884 WLS720884 WVO720884 F786420 JC786420 SY786420 ACU786420 AMQ786420 AWM786420 BGI786420 BQE786420 CAA786420 CJW786420 CTS786420 DDO786420 DNK786420 DXG786420 EHC786420 EQY786420 FAU786420 FKQ786420 FUM786420 GEI786420 GOE786420 GYA786420 HHW786420 HRS786420 IBO786420 ILK786420 IVG786420 JFC786420 JOY786420 JYU786420 KIQ786420 KSM786420 LCI786420 LME786420 LWA786420 MFW786420 MPS786420 MZO786420 NJK786420 NTG786420 ODC786420 OMY786420 OWU786420 PGQ786420 PQM786420 QAI786420 QKE786420 QUA786420 RDW786420 RNS786420 RXO786420 SHK786420 SRG786420 TBC786420 TKY786420 TUU786420 UEQ786420 UOM786420 UYI786420 VIE786420 VSA786420 WBW786420 WLS786420 WVO786420 F851956 JC851956 SY851956 ACU851956 AMQ851956 AWM851956 BGI851956 BQE851956 CAA851956 CJW851956 CTS851956 DDO851956 DNK851956 DXG851956 EHC851956 EQY851956 FAU851956 FKQ851956 FUM851956 GEI851956 GOE851956 GYA851956 HHW851956 HRS851956 IBO851956 ILK851956 IVG851956 JFC851956 JOY851956 JYU851956 KIQ851956 KSM851956 LCI851956 LME851956 LWA851956 MFW851956 MPS851956 MZO851956 NJK851956 NTG851956 ODC851956 OMY851956 OWU851956 PGQ851956 PQM851956 QAI851956 QKE851956 QUA851956 RDW851956 RNS851956 RXO851956 SHK851956 SRG851956 TBC851956 TKY851956 TUU851956 UEQ851956 UOM851956 UYI851956 VIE851956 VSA851956 WBW851956 WLS851956 WVO851956 F917492 JC917492 SY917492 ACU917492 AMQ917492 AWM917492 BGI917492 BQE917492 CAA917492 CJW917492 CTS917492 DDO917492 DNK917492 DXG917492 EHC917492 EQY917492 FAU917492 FKQ917492 FUM917492 GEI917492 GOE917492 GYA917492 HHW917492 HRS917492 IBO917492 ILK917492 IVG917492 JFC917492 JOY917492 JYU917492 KIQ917492 KSM917492 LCI917492 LME917492 LWA917492 MFW917492 MPS917492 MZO917492 NJK917492 NTG917492 ODC917492 OMY917492 OWU917492 PGQ917492 PQM917492 QAI917492 QKE917492 QUA917492 RDW917492 RNS917492 RXO917492 SHK917492 SRG917492 TBC917492 TKY917492 TUU917492 UEQ917492 UOM917492 UYI917492 VIE917492 VSA917492 WBW917492 WLS917492 WVO917492 F983028 JC983028 SY983028 ACU983028 AMQ983028 AWM983028 BGI983028 BQE983028 CAA983028 CJW983028 CTS983028 DDO983028 DNK983028 DXG983028 EHC983028 EQY983028 FAU983028 FKQ983028 FUM983028 GEI983028 GOE983028 GYA983028 HHW983028 HRS983028 IBO983028 ILK983028 IVG983028 JFC983028 JOY983028 JYU983028 KIQ983028 KSM983028 LCI983028 LME983028 LWA983028 MFW983028 MPS983028 MZO983028 NJK983028 NTG983028 ODC983028 OMY983028 OWU983028 PGQ983028 PQM983028 QAI983028 QKE983028 QUA983028 RDW983028 RNS983028 RXO983028 SHK983028 SRG983028 TBC983028 TKY983028 TUU983028 UEQ983028 UOM983028 UYI983028 VIE983028 VSA983028 WBW983028 WLS983028 WVO983028 H22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H65524 JE65524 TA65524 ACW65524 AMS65524 AWO65524 BGK65524 BQG65524 CAC65524 CJY65524 CTU65524 DDQ65524 DNM65524 DXI65524 EHE65524 ERA65524 FAW65524 FKS65524 FUO65524 GEK65524 GOG65524 GYC65524 HHY65524 HRU65524 IBQ65524 ILM65524 IVI65524 JFE65524 JPA65524 JYW65524 KIS65524 KSO65524 LCK65524 LMG65524 LWC65524 MFY65524 MPU65524 MZQ65524 NJM65524 NTI65524 ODE65524 ONA65524 OWW65524 PGS65524 PQO65524 QAK65524 QKG65524 QUC65524 RDY65524 RNU65524 RXQ65524 SHM65524 SRI65524 TBE65524 TLA65524 TUW65524 UES65524 UOO65524 UYK65524 VIG65524 VSC65524 WBY65524 WLU65524 WVQ65524 H131060 JE131060 TA131060 ACW131060 AMS131060 AWO131060 BGK131060 BQG131060 CAC131060 CJY131060 CTU131060 DDQ131060 DNM131060 DXI131060 EHE131060 ERA131060 FAW131060 FKS131060 FUO131060 GEK131060 GOG131060 GYC131060 HHY131060 HRU131060 IBQ131060 ILM131060 IVI131060 JFE131060 JPA131060 JYW131060 KIS131060 KSO131060 LCK131060 LMG131060 LWC131060 MFY131060 MPU131060 MZQ131060 NJM131060 NTI131060 ODE131060 ONA131060 OWW131060 PGS131060 PQO131060 QAK131060 QKG131060 QUC131060 RDY131060 RNU131060 RXQ131060 SHM131060 SRI131060 TBE131060 TLA131060 TUW131060 UES131060 UOO131060 UYK131060 VIG131060 VSC131060 WBY131060 WLU131060 WVQ131060 H196596 JE196596 TA196596 ACW196596 AMS196596 AWO196596 BGK196596 BQG196596 CAC196596 CJY196596 CTU196596 DDQ196596 DNM196596 DXI196596 EHE196596 ERA196596 FAW196596 FKS196596 FUO196596 GEK196596 GOG196596 GYC196596 HHY196596 HRU196596 IBQ196596 ILM196596 IVI196596 JFE196596 JPA196596 JYW196596 KIS196596 KSO196596 LCK196596 LMG196596 LWC196596 MFY196596 MPU196596 MZQ196596 NJM196596 NTI196596 ODE196596 ONA196596 OWW196596 PGS196596 PQO196596 QAK196596 QKG196596 QUC196596 RDY196596 RNU196596 RXQ196596 SHM196596 SRI196596 TBE196596 TLA196596 TUW196596 UES196596 UOO196596 UYK196596 VIG196596 VSC196596 WBY196596 WLU196596 WVQ196596 H262132 JE262132 TA262132 ACW262132 AMS262132 AWO262132 BGK262132 BQG262132 CAC262132 CJY262132 CTU262132 DDQ262132 DNM262132 DXI262132 EHE262132 ERA262132 FAW262132 FKS262132 FUO262132 GEK262132 GOG262132 GYC262132 HHY262132 HRU262132 IBQ262132 ILM262132 IVI262132 JFE262132 JPA262132 JYW262132 KIS262132 KSO262132 LCK262132 LMG262132 LWC262132 MFY262132 MPU262132 MZQ262132 NJM262132 NTI262132 ODE262132 ONA262132 OWW262132 PGS262132 PQO262132 QAK262132 QKG262132 QUC262132 RDY262132 RNU262132 RXQ262132 SHM262132 SRI262132 TBE262132 TLA262132 TUW262132 UES262132 UOO262132 UYK262132 VIG262132 VSC262132 WBY262132 WLU262132 WVQ262132 H327668 JE327668 TA327668 ACW327668 AMS327668 AWO327668 BGK327668 BQG327668 CAC327668 CJY327668 CTU327668 DDQ327668 DNM327668 DXI327668 EHE327668 ERA327668 FAW327668 FKS327668 FUO327668 GEK327668 GOG327668 GYC327668 HHY327668 HRU327668 IBQ327668 ILM327668 IVI327668 JFE327668 JPA327668 JYW327668 KIS327668 KSO327668 LCK327668 LMG327668 LWC327668 MFY327668 MPU327668 MZQ327668 NJM327668 NTI327668 ODE327668 ONA327668 OWW327668 PGS327668 PQO327668 QAK327668 QKG327668 QUC327668 RDY327668 RNU327668 RXQ327668 SHM327668 SRI327668 TBE327668 TLA327668 TUW327668 UES327668 UOO327668 UYK327668 VIG327668 VSC327668 WBY327668 WLU327668 WVQ327668 H393204 JE393204 TA393204 ACW393204 AMS393204 AWO393204 BGK393204 BQG393204 CAC393204 CJY393204 CTU393204 DDQ393204 DNM393204 DXI393204 EHE393204 ERA393204 FAW393204 FKS393204 FUO393204 GEK393204 GOG393204 GYC393204 HHY393204 HRU393204 IBQ393204 ILM393204 IVI393204 JFE393204 JPA393204 JYW393204 KIS393204 KSO393204 LCK393204 LMG393204 LWC393204 MFY393204 MPU393204 MZQ393204 NJM393204 NTI393204 ODE393204 ONA393204 OWW393204 PGS393204 PQO393204 QAK393204 QKG393204 QUC393204 RDY393204 RNU393204 RXQ393204 SHM393204 SRI393204 TBE393204 TLA393204 TUW393204 UES393204 UOO393204 UYK393204 VIG393204 VSC393204 WBY393204 WLU393204 WVQ393204 H458740 JE458740 TA458740 ACW458740 AMS458740 AWO458740 BGK458740 BQG458740 CAC458740 CJY458740 CTU458740 DDQ458740 DNM458740 DXI458740 EHE458740 ERA458740 FAW458740 FKS458740 FUO458740 GEK458740 GOG458740 GYC458740 HHY458740 HRU458740 IBQ458740 ILM458740 IVI458740 JFE458740 JPA458740 JYW458740 KIS458740 KSO458740 LCK458740 LMG458740 LWC458740 MFY458740 MPU458740 MZQ458740 NJM458740 NTI458740 ODE458740 ONA458740 OWW458740 PGS458740 PQO458740 QAK458740 QKG458740 QUC458740 RDY458740 RNU458740 RXQ458740 SHM458740 SRI458740 TBE458740 TLA458740 TUW458740 UES458740 UOO458740 UYK458740 VIG458740 VSC458740 WBY458740 WLU458740 WVQ458740 H524276 JE524276 TA524276 ACW524276 AMS524276 AWO524276 BGK524276 BQG524276 CAC524276 CJY524276 CTU524276 DDQ524276 DNM524276 DXI524276 EHE524276 ERA524276 FAW524276 FKS524276 FUO524276 GEK524276 GOG524276 GYC524276 HHY524276 HRU524276 IBQ524276 ILM524276 IVI524276 JFE524276 JPA524276 JYW524276 KIS524276 KSO524276 LCK524276 LMG524276 LWC524276 MFY524276 MPU524276 MZQ524276 NJM524276 NTI524276 ODE524276 ONA524276 OWW524276 PGS524276 PQO524276 QAK524276 QKG524276 QUC524276 RDY524276 RNU524276 RXQ524276 SHM524276 SRI524276 TBE524276 TLA524276 TUW524276 UES524276 UOO524276 UYK524276 VIG524276 VSC524276 WBY524276 WLU524276 WVQ524276 H589812 JE589812 TA589812 ACW589812 AMS589812 AWO589812 BGK589812 BQG589812 CAC589812 CJY589812 CTU589812 DDQ589812 DNM589812 DXI589812 EHE589812 ERA589812 FAW589812 FKS589812 FUO589812 GEK589812 GOG589812 GYC589812 HHY589812 HRU589812 IBQ589812 ILM589812 IVI589812 JFE589812 JPA589812 JYW589812 KIS589812 KSO589812 LCK589812 LMG589812 LWC589812 MFY589812 MPU589812 MZQ589812 NJM589812 NTI589812 ODE589812 ONA589812 OWW589812 PGS589812 PQO589812 QAK589812 QKG589812 QUC589812 RDY589812 RNU589812 RXQ589812 SHM589812 SRI589812 TBE589812 TLA589812 TUW589812 UES589812 UOO589812 UYK589812 VIG589812 VSC589812 WBY589812 WLU589812 WVQ589812 H655348 JE655348 TA655348 ACW655348 AMS655348 AWO655348 BGK655348 BQG655348 CAC655348 CJY655348 CTU655348 DDQ655348 DNM655348 DXI655348 EHE655348 ERA655348 FAW655348 FKS655348 FUO655348 GEK655348 GOG655348 GYC655348 HHY655348 HRU655348 IBQ655348 ILM655348 IVI655348 JFE655348 JPA655348 JYW655348 KIS655348 KSO655348 LCK655348 LMG655348 LWC655348 MFY655348 MPU655348 MZQ655348 NJM655348 NTI655348 ODE655348 ONA655348 OWW655348 PGS655348 PQO655348 QAK655348 QKG655348 QUC655348 RDY655348 RNU655348 RXQ655348 SHM655348 SRI655348 TBE655348 TLA655348 TUW655348 UES655348 UOO655348 UYK655348 VIG655348 VSC655348 WBY655348 WLU655348 WVQ655348 H720884 JE720884 TA720884 ACW720884 AMS720884 AWO720884 BGK720884 BQG720884 CAC720884 CJY720884 CTU720884 DDQ720884 DNM720884 DXI720884 EHE720884 ERA720884 FAW720884 FKS720884 FUO720884 GEK720884 GOG720884 GYC720884 HHY720884 HRU720884 IBQ720884 ILM720884 IVI720884 JFE720884 JPA720884 JYW720884 KIS720884 KSO720884 LCK720884 LMG720884 LWC720884 MFY720884 MPU720884 MZQ720884 NJM720884 NTI720884 ODE720884 ONA720884 OWW720884 PGS720884 PQO720884 QAK720884 QKG720884 QUC720884 RDY720884 RNU720884 RXQ720884 SHM720884 SRI720884 TBE720884 TLA720884 TUW720884 UES720884 UOO720884 UYK720884 VIG720884 VSC720884 WBY720884 WLU720884 WVQ720884 H786420 JE786420 TA786420 ACW786420 AMS786420 AWO786420 BGK786420 BQG786420 CAC786420 CJY786420 CTU786420 DDQ786420 DNM786420 DXI786420 EHE786420 ERA786420 FAW786420 FKS786420 FUO786420 GEK786420 GOG786420 GYC786420 HHY786420 HRU786420 IBQ786420 ILM786420 IVI786420 JFE786420 JPA786420 JYW786420 KIS786420 KSO786420 LCK786420 LMG786420 LWC786420 MFY786420 MPU786420 MZQ786420 NJM786420 NTI786420 ODE786420 ONA786420 OWW786420 PGS786420 PQO786420 QAK786420 QKG786420 QUC786420 RDY786420 RNU786420 RXQ786420 SHM786420 SRI786420 TBE786420 TLA786420 TUW786420 UES786420 UOO786420 UYK786420 VIG786420 VSC786420 WBY786420 WLU786420 WVQ786420 H851956 JE851956 TA851956 ACW851956 AMS851956 AWO851956 BGK851956 BQG851956 CAC851956 CJY851956 CTU851956 DDQ851956 DNM851956 DXI851956 EHE851956 ERA851956 FAW851956 FKS851956 FUO851956 GEK851956 GOG851956 GYC851956 HHY851956 HRU851956 IBQ851956 ILM851956 IVI851956 JFE851956 JPA851956 JYW851956 KIS851956 KSO851956 LCK851956 LMG851956 LWC851956 MFY851956 MPU851956 MZQ851956 NJM851956 NTI851956 ODE851956 ONA851956 OWW851956 PGS851956 PQO851956 QAK851956 QKG851956 QUC851956 RDY851956 RNU851956 RXQ851956 SHM851956 SRI851956 TBE851956 TLA851956 TUW851956 UES851956 UOO851956 UYK851956 VIG851956 VSC851956 WBY851956 WLU851956 WVQ851956 H917492 JE917492 TA917492 ACW917492 AMS917492 AWO917492 BGK917492 BQG917492 CAC917492 CJY917492 CTU917492 DDQ917492 DNM917492 DXI917492 EHE917492 ERA917492 FAW917492 FKS917492 FUO917492 GEK917492 GOG917492 GYC917492 HHY917492 HRU917492 IBQ917492 ILM917492 IVI917492 JFE917492 JPA917492 JYW917492 KIS917492 KSO917492 LCK917492 LMG917492 LWC917492 MFY917492 MPU917492 MZQ917492 NJM917492 NTI917492 ODE917492 ONA917492 OWW917492 PGS917492 PQO917492 QAK917492 QKG917492 QUC917492 RDY917492 RNU917492 RXQ917492 SHM917492 SRI917492 TBE917492 TLA917492 TUW917492 UES917492 UOO917492 UYK917492 VIG917492 VSC917492 WBY917492 WLU917492 WVQ917492 H983028 JE983028 TA983028 ACW983028 AMS983028 AWO983028 BGK983028 BQG983028 CAC983028 CJY983028 CTU983028 DDQ983028 DNM983028 DXI983028 EHE983028 ERA983028 FAW983028 FKS983028 FUO983028 GEK983028 GOG983028 GYC983028 HHY983028 HRU983028 IBQ983028 ILM983028 IVI983028 JFE983028 JPA983028 JYW983028 KIS983028 KSO983028 LCK983028 LMG983028 LWC983028 MFY983028 MPU983028 MZQ983028 NJM983028 NTI983028 ODE983028 ONA983028 OWW983028 PGS983028 PQO983028 QAK983028 QKG983028 QUC983028 RDY983028 RNU983028 RXQ983028 SHM983028 SRI983028 TBE983028 TLA983028 TUW983028 UES983028 UOO983028 UYK983028 VIG983028 VSC983028 WBY983028 WLU983028 WVQ983028 L65535:N65544 JI65535:JK65544 TE65535:TG65544 ADA65535:ADC65544 AMW65535:AMY65544 AWS65535:AWU65544 BGO65535:BGQ65544 BQK65535:BQM65544 CAG65535:CAI65544 CKC65535:CKE65544 CTY65535:CUA65544 DDU65535:DDW65544 DNQ65535:DNS65544 DXM65535:DXO65544 EHI65535:EHK65544 ERE65535:ERG65544 FBA65535:FBC65544 FKW65535:FKY65544 FUS65535:FUU65544 GEO65535:GEQ65544 GOK65535:GOM65544 GYG65535:GYI65544 HIC65535:HIE65544 HRY65535:HSA65544 IBU65535:IBW65544 ILQ65535:ILS65544 IVM65535:IVO65544 JFI65535:JFK65544 JPE65535:JPG65544 JZA65535:JZC65544 KIW65535:KIY65544 KSS65535:KSU65544 LCO65535:LCQ65544 LMK65535:LMM65544 LWG65535:LWI65544 MGC65535:MGE65544 MPY65535:MQA65544 MZU65535:MZW65544 NJQ65535:NJS65544 NTM65535:NTO65544 ODI65535:ODK65544 ONE65535:ONG65544 OXA65535:OXC65544 PGW65535:PGY65544 PQS65535:PQU65544 QAO65535:QAQ65544 QKK65535:QKM65544 QUG65535:QUI65544 REC65535:REE65544 RNY65535:ROA65544 RXU65535:RXW65544 SHQ65535:SHS65544 SRM65535:SRO65544 TBI65535:TBK65544 TLE65535:TLG65544 TVA65535:TVC65544 UEW65535:UEY65544 UOS65535:UOU65544 UYO65535:UYQ65544 VIK65535:VIM65544 VSG65535:VSI65544 WCC65535:WCE65544 WLY65535:WMA65544 WVU65535:WVW65544 L131071:N131080 JI131071:JK131080 TE131071:TG131080 ADA131071:ADC131080 AMW131071:AMY131080 AWS131071:AWU131080 BGO131071:BGQ131080 BQK131071:BQM131080 CAG131071:CAI131080 CKC131071:CKE131080 CTY131071:CUA131080 DDU131071:DDW131080 DNQ131071:DNS131080 DXM131071:DXO131080 EHI131071:EHK131080 ERE131071:ERG131080 FBA131071:FBC131080 FKW131071:FKY131080 FUS131071:FUU131080 GEO131071:GEQ131080 GOK131071:GOM131080 GYG131071:GYI131080 HIC131071:HIE131080 HRY131071:HSA131080 IBU131071:IBW131080 ILQ131071:ILS131080 IVM131071:IVO131080 JFI131071:JFK131080 JPE131071:JPG131080 JZA131071:JZC131080 KIW131071:KIY131080 KSS131071:KSU131080 LCO131071:LCQ131080 LMK131071:LMM131080 LWG131071:LWI131080 MGC131071:MGE131080 MPY131071:MQA131080 MZU131071:MZW131080 NJQ131071:NJS131080 NTM131071:NTO131080 ODI131071:ODK131080 ONE131071:ONG131080 OXA131071:OXC131080 PGW131071:PGY131080 PQS131071:PQU131080 QAO131071:QAQ131080 QKK131071:QKM131080 QUG131071:QUI131080 REC131071:REE131080 RNY131071:ROA131080 RXU131071:RXW131080 SHQ131071:SHS131080 SRM131071:SRO131080 TBI131071:TBK131080 TLE131071:TLG131080 TVA131071:TVC131080 UEW131071:UEY131080 UOS131071:UOU131080 UYO131071:UYQ131080 VIK131071:VIM131080 VSG131071:VSI131080 WCC131071:WCE131080 WLY131071:WMA131080 WVU131071:WVW131080 L196607:N196616 JI196607:JK196616 TE196607:TG196616 ADA196607:ADC196616 AMW196607:AMY196616 AWS196607:AWU196616 BGO196607:BGQ196616 BQK196607:BQM196616 CAG196607:CAI196616 CKC196607:CKE196616 CTY196607:CUA196616 DDU196607:DDW196616 DNQ196607:DNS196616 DXM196607:DXO196616 EHI196607:EHK196616 ERE196607:ERG196616 FBA196607:FBC196616 FKW196607:FKY196616 FUS196607:FUU196616 GEO196607:GEQ196616 GOK196607:GOM196616 GYG196607:GYI196616 HIC196607:HIE196616 HRY196607:HSA196616 IBU196607:IBW196616 ILQ196607:ILS196616 IVM196607:IVO196616 JFI196607:JFK196616 JPE196607:JPG196616 JZA196607:JZC196616 KIW196607:KIY196616 KSS196607:KSU196616 LCO196607:LCQ196616 LMK196607:LMM196616 LWG196607:LWI196616 MGC196607:MGE196616 MPY196607:MQA196616 MZU196607:MZW196616 NJQ196607:NJS196616 NTM196607:NTO196616 ODI196607:ODK196616 ONE196607:ONG196616 OXA196607:OXC196616 PGW196607:PGY196616 PQS196607:PQU196616 QAO196607:QAQ196616 QKK196607:QKM196616 QUG196607:QUI196616 REC196607:REE196616 RNY196607:ROA196616 RXU196607:RXW196616 SHQ196607:SHS196616 SRM196607:SRO196616 TBI196607:TBK196616 TLE196607:TLG196616 TVA196607:TVC196616 UEW196607:UEY196616 UOS196607:UOU196616 UYO196607:UYQ196616 VIK196607:VIM196616 VSG196607:VSI196616 WCC196607:WCE196616 WLY196607:WMA196616 WVU196607:WVW196616 L262143:N262152 JI262143:JK262152 TE262143:TG262152 ADA262143:ADC262152 AMW262143:AMY262152 AWS262143:AWU262152 BGO262143:BGQ262152 BQK262143:BQM262152 CAG262143:CAI262152 CKC262143:CKE262152 CTY262143:CUA262152 DDU262143:DDW262152 DNQ262143:DNS262152 DXM262143:DXO262152 EHI262143:EHK262152 ERE262143:ERG262152 FBA262143:FBC262152 FKW262143:FKY262152 FUS262143:FUU262152 GEO262143:GEQ262152 GOK262143:GOM262152 GYG262143:GYI262152 HIC262143:HIE262152 HRY262143:HSA262152 IBU262143:IBW262152 ILQ262143:ILS262152 IVM262143:IVO262152 JFI262143:JFK262152 JPE262143:JPG262152 JZA262143:JZC262152 KIW262143:KIY262152 KSS262143:KSU262152 LCO262143:LCQ262152 LMK262143:LMM262152 LWG262143:LWI262152 MGC262143:MGE262152 MPY262143:MQA262152 MZU262143:MZW262152 NJQ262143:NJS262152 NTM262143:NTO262152 ODI262143:ODK262152 ONE262143:ONG262152 OXA262143:OXC262152 PGW262143:PGY262152 PQS262143:PQU262152 QAO262143:QAQ262152 QKK262143:QKM262152 QUG262143:QUI262152 REC262143:REE262152 RNY262143:ROA262152 RXU262143:RXW262152 SHQ262143:SHS262152 SRM262143:SRO262152 TBI262143:TBK262152 TLE262143:TLG262152 TVA262143:TVC262152 UEW262143:UEY262152 UOS262143:UOU262152 UYO262143:UYQ262152 VIK262143:VIM262152 VSG262143:VSI262152 WCC262143:WCE262152 WLY262143:WMA262152 WVU262143:WVW262152 L327679:N327688 JI327679:JK327688 TE327679:TG327688 ADA327679:ADC327688 AMW327679:AMY327688 AWS327679:AWU327688 BGO327679:BGQ327688 BQK327679:BQM327688 CAG327679:CAI327688 CKC327679:CKE327688 CTY327679:CUA327688 DDU327679:DDW327688 DNQ327679:DNS327688 DXM327679:DXO327688 EHI327679:EHK327688 ERE327679:ERG327688 FBA327679:FBC327688 FKW327679:FKY327688 FUS327679:FUU327688 GEO327679:GEQ327688 GOK327679:GOM327688 GYG327679:GYI327688 HIC327679:HIE327688 HRY327679:HSA327688 IBU327679:IBW327688 ILQ327679:ILS327688 IVM327679:IVO327688 JFI327679:JFK327688 JPE327679:JPG327688 JZA327679:JZC327688 KIW327679:KIY327688 KSS327679:KSU327688 LCO327679:LCQ327688 LMK327679:LMM327688 LWG327679:LWI327688 MGC327679:MGE327688 MPY327679:MQA327688 MZU327679:MZW327688 NJQ327679:NJS327688 NTM327679:NTO327688 ODI327679:ODK327688 ONE327679:ONG327688 OXA327679:OXC327688 PGW327679:PGY327688 PQS327679:PQU327688 QAO327679:QAQ327688 QKK327679:QKM327688 QUG327679:QUI327688 REC327679:REE327688 RNY327679:ROA327688 RXU327679:RXW327688 SHQ327679:SHS327688 SRM327679:SRO327688 TBI327679:TBK327688 TLE327679:TLG327688 TVA327679:TVC327688 UEW327679:UEY327688 UOS327679:UOU327688 UYO327679:UYQ327688 VIK327679:VIM327688 VSG327679:VSI327688 WCC327679:WCE327688 WLY327679:WMA327688 WVU327679:WVW327688 L393215:N393224 JI393215:JK393224 TE393215:TG393224 ADA393215:ADC393224 AMW393215:AMY393224 AWS393215:AWU393224 BGO393215:BGQ393224 BQK393215:BQM393224 CAG393215:CAI393224 CKC393215:CKE393224 CTY393215:CUA393224 DDU393215:DDW393224 DNQ393215:DNS393224 DXM393215:DXO393224 EHI393215:EHK393224 ERE393215:ERG393224 FBA393215:FBC393224 FKW393215:FKY393224 FUS393215:FUU393224 GEO393215:GEQ393224 GOK393215:GOM393224 GYG393215:GYI393224 HIC393215:HIE393224 HRY393215:HSA393224 IBU393215:IBW393224 ILQ393215:ILS393224 IVM393215:IVO393224 JFI393215:JFK393224 JPE393215:JPG393224 JZA393215:JZC393224 KIW393215:KIY393224 KSS393215:KSU393224 LCO393215:LCQ393224 LMK393215:LMM393224 LWG393215:LWI393224 MGC393215:MGE393224 MPY393215:MQA393224 MZU393215:MZW393224 NJQ393215:NJS393224 NTM393215:NTO393224 ODI393215:ODK393224 ONE393215:ONG393224 OXA393215:OXC393224 PGW393215:PGY393224 PQS393215:PQU393224 QAO393215:QAQ393224 QKK393215:QKM393224 QUG393215:QUI393224 REC393215:REE393224 RNY393215:ROA393224 RXU393215:RXW393224 SHQ393215:SHS393224 SRM393215:SRO393224 TBI393215:TBK393224 TLE393215:TLG393224 TVA393215:TVC393224 UEW393215:UEY393224 UOS393215:UOU393224 UYO393215:UYQ393224 VIK393215:VIM393224 VSG393215:VSI393224 WCC393215:WCE393224 WLY393215:WMA393224 WVU393215:WVW393224 L458751:N458760 JI458751:JK458760 TE458751:TG458760 ADA458751:ADC458760 AMW458751:AMY458760 AWS458751:AWU458760 BGO458751:BGQ458760 BQK458751:BQM458760 CAG458751:CAI458760 CKC458751:CKE458760 CTY458751:CUA458760 DDU458751:DDW458760 DNQ458751:DNS458760 DXM458751:DXO458760 EHI458751:EHK458760 ERE458751:ERG458760 FBA458751:FBC458760 FKW458751:FKY458760 FUS458751:FUU458760 GEO458751:GEQ458760 GOK458751:GOM458760 GYG458751:GYI458760 HIC458751:HIE458760 HRY458751:HSA458760 IBU458751:IBW458760 ILQ458751:ILS458760 IVM458751:IVO458760 JFI458751:JFK458760 JPE458751:JPG458760 JZA458751:JZC458760 KIW458751:KIY458760 KSS458751:KSU458760 LCO458751:LCQ458760 LMK458751:LMM458760 LWG458751:LWI458760 MGC458751:MGE458760 MPY458751:MQA458760 MZU458751:MZW458760 NJQ458751:NJS458760 NTM458751:NTO458760 ODI458751:ODK458760 ONE458751:ONG458760 OXA458751:OXC458760 PGW458751:PGY458760 PQS458751:PQU458760 QAO458751:QAQ458760 QKK458751:QKM458760 QUG458751:QUI458760 REC458751:REE458760 RNY458751:ROA458760 RXU458751:RXW458760 SHQ458751:SHS458760 SRM458751:SRO458760 TBI458751:TBK458760 TLE458751:TLG458760 TVA458751:TVC458760 UEW458751:UEY458760 UOS458751:UOU458760 UYO458751:UYQ458760 VIK458751:VIM458760 VSG458751:VSI458760 WCC458751:WCE458760 WLY458751:WMA458760 WVU458751:WVW458760 L524287:N524296 JI524287:JK524296 TE524287:TG524296 ADA524287:ADC524296 AMW524287:AMY524296 AWS524287:AWU524296 BGO524287:BGQ524296 BQK524287:BQM524296 CAG524287:CAI524296 CKC524287:CKE524296 CTY524287:CUA524296 DDU524287:DDW524296 DNQ524287:DNS524296 DXM524287:DXO524296 EHI524287:EHK524296 ERE524287:ERG524296 FBA524287:FBC524296 FKW524287:FKY524296 FUS524287:FUU524296 GEO524287:GEQ524296 GOK524287:GOM524296 GYG524287:GYI524296 HIC524287:HIE524296 HRY524287:HSA524296 IBU524287:IBW524296 ILQ524287:ILS524296 IVM524287:IVO524296 JFI524287:JFK524296 JPE524287:JPG524296 JZA524287:JZC524296 KIW524287:KIY524296 KSS524287:KSU524296 LCO524287:LCQ524296 LMK524287:LMM524296 LWG524287:LWI524296 MGC524287:MGE524296 MPY524287:MQA524296 MZU524287:MZW524296 NJQ524287:NJS524296 NTM524287:NTO524296 ODI524287:ODK524296 ONE524287:ONG524296 OXA524287:OXC524296 PGW524287:PGY524296 PQS524287:PQU524296 QAO524287:QAQ524296 QKK524287:QKM524296 QUG524287:QUI524296 REC524287:REE524296 RNY524287:ROA524296 RXU524287:RXW524296 SHQ524287:SHS524296 SRM524287:SRO524296 TBI524287:TBK524296 TLE524287:TLG524296 TVA524287:TVC524296 UEW524287:UEY524296 UOS524287:UOU524296 UYO524287:UYQ524296 VIK524287:VIM524296 VSG524287:VSI524296 WCC524287:WCE524296 WLY524287:WMA524296 WVU524287:WVW524296 L589823:N589832 JI589823:JK589832 TE589823:TG589832 ADA589823:ADC589832 AMW589823:AMY589832 AWS589823:AWU589832 BGO589823:BGQ589832 BQK589823:BQM589832 CAG589823:CAI589832 CKC589823:CKE589832 CTY589823:CUA589832 DDU589823:DDW589832 DNQ589823:DNS589832 DXM589823:DXO589832 EHI589823:EHK589832 ERE589823:ERG589832 FBA589823:FBC589832 FKW589823:FKY589832 FUS589823:FUU589832 GEO589823:GEQ589832 GOK589823:GOM589832 GYG589823:GYI589832 HIC589823:HIE589832 HRY589823:HSA589832 IBU589823:IBW589832 ILQ589823:ILS589832 IVM589823:IVO589832 JFI589823:JFK589832 JPE589823:JPG589832 JZA589823:JZC589832 KIW589823:KIY589832 KSS589823:KSU589832 LCO589823:LCQ589832 LMK589823:LMM589832 LWG589823:LWI589832 MGC589823:MGE589832 MPY589823:MQA589832 MZU589823:MZW589832 NJQ589823:NJS589832 NTM589823:NTO589832 ODI589823:ODK589832 ONE589823:ONG589832 OXA589823:OXC589832 PGW589823:PGY589832 PQS589823:PQU589832 QAO589823:QAQ589832 QKK589823:QKM589832 QUG589823:QUI589832 REC589823:REE589832 RNY589823:ROA589832 RXU589823:RXW589832 SHQ589823:SHS589832 SRM589823:SRO589832 TBI589823:TBK589832 TLE589823:TLG589832 TVA589823:TVC589832 UEW589823:UEY589832 UOS589823:UOU589832 UYO589823:UYQ589832 VIK589823:VIM589832 VSG589823:VSI589832 WCC589823:WCE589832 WLY589823:WMA589832 WVU589823:WVW589832 L655359:N655368 JI655359:JK655368 TE655359:TG655368 ADA655359:ADC655368 AMW655359:AMY655368 AWS655359:AWU655368 BGO655359:BGQ655368 BQK655359:BQM655368 CAG655359:CAI655368 CKC655359:CKE655368 CTY655359:CUA655368 DDU655359:DDW655368 DNQ655359:DNS655368 DXM655359:DXO655368 EHI655359:EHK655368 ERE655359:ERG655368 FBA655359:FBC655368 FKW655359:FKY655368 FUS655359:FUU655368 GEO655359:GEQ655368 GOK655359:GOM655368 GYG655359:GYI655368 HIC655359:HIE655368 HRY655359:HSA655368 IBU655359:IBW655368 ILQ655359:ILS655368 IVM655359:IVO655368 JFI655359:JFK655368 JPE655359:JPG655368 JZA655359:JZC655368 KIW655359:KIY655368 KSS655359:KSU655368 LCO655359:LCQ655368 LMK655359:LMM655368 LWG655359:LWI655368 MGC655359:MGE655368 MPY655359:MQA655368 MZU655359:MZW655368 NJQ655359:NJS655368 NTM655359:NTO655368 ODI655359:ODK655368 ONE655359:ONG655368 OXA655359:OXC655368 PGW655359:PGY655368 PQS655359:PQU655368 QAO655359:QAQ655368 QKK655359:QKM655368 QUG655359:QUI655368 REC655359:REE655368 RNY655359:ROA655368 RXU655359:RXW655368 SHQ655359:SHS655368 SRM655359:SRO655368 TBI655359:TBK655368 TLE655359:TLG655368 TVA655359:TVC655368 UEW655359:UEY655368 UOS655359:UOU655368 UYO655359:UYQ655368 VIK655359:VIM655368 VSG655359:VSI655368 WCC655359:WCE655368 WLY655359:WMA655368 WVU655359:WVW655368 L720895:N720904 JI720895:JK720904 TE720895:TG720904 ADA720895:ADC720904 AMW720895:AMY720904 AWS720895:AWU720904 BGO720895:BGQ720904 BQK720895:BQM720904 CAG720895:CAI720904 CKC720895:CKE720904 CTY720895:CUA720904 DDU720895:DDW720904 DNQ720895:DNS720904 DXM720895:DXO720904 EHI720895:EHK720904 ERE720895:ERG720904 FBA720895:FBC720904 FKW720895:FKY720904 FUS720895:FUU720904 GEO720895:GEQ720904 GOK720895:GOM720904 GYG720895:GYI720904 HIC720895:HIE720904 HRY720895:HSA720904 IBU720895:IBW720904 ILQ720895:ILS720904 IVM720895:IVO720904 JFI720895:JFK720904 JPE720895:JPG720904 JZA720895:JZC720904 KIW720895:KIY720904 KSS720895:KSU720904 LCO720895:LCQ720904 LMK720895:LMM720904 LWG720895:LWI720904 MGC720895:MGE720904 MPY720895:MQA720904 MZU720895:MZW720904 NJQ720895:NJS720904 NTM720895:NTO720904 ODI720895:ODK720904 ONE720895:ONG720904 OXA720895:OXC720904 PGW720895:PGY720904 PQS720895:PQU720904 QAO720895:QAQ720904 QKK720895:QKM720904 QUG720895:QUI720904 REC720895:REE720904 RNY720895:ROA720904 RXU720895:RXW720904 SHQ720895:SHS720904 SRM720895:SRO720904 TBI720895:TBK720904 TLE720895:TLG720904 TVA720895:TVC720904 UEW720895:UEY720904 UOS720895:UOU720904 UYO720895:UYQ720904 VIK720895:VIM720904 VSG720895:VSI720904 WCC720895:WCE720904 WLY720895:WMA720904 WVU720895:WVW720904 L786431:N786440 JI786431:JK786440 TE786431:TG786440 ADA786431:ADC786440 AMW786431:AMY786440 AWS786431:AWU786440 BGO786431:BGQ786440 BQK786431:BQM786440 CAG786431:CAI786440 CKC786431:CKE786440 CTY786431:CUA786440 DDU786431:DDW786440 DNQ786431:DNS786440 DXM786431:DXO786440 EHI786431:EHK786440 ERE786431:ERG786440 FBA786431:FBC786440 FKW786431:FKY786440 FUS786431:FUU786440 GEO786431:GEQ786440 GOK786431:GOM786440 GYG786431:GYI786440 HIC786431:HIE786440 HRY786431:HSA786440 IBU786431:IBW786440 ILQ786431:ILS786440 IVM786431:IVO786440 JFI786431:JFK786440 JPE786431:JPG786440 JZA786431:JZC786440 KIW786431:KIY786440 KSS786431:KSU786440 LCO786431:LCQ786440 LMK786431:LMM786440 LWG786431:LWI786440 MGC786431:MGE786440 MPY786431:MQA786440 MZU786431:MZW786440 NJQ786431:NJS786440 NTM786431:NTO786440 ODI786431:ODK786440 ONE786431:ONG786440 OXA786431:OXC786440 PGW786431:PGY786440 PQS786431:PQU786440 QAO786431:QAQ786440 QKK786431:QKM786440 QUG786431:QUI786440 REC786431:REE786440 RNY786431:ROA786440 RXU786431:RXW786440 SHQ786431:SHS786440 SRM786431:SRO786440 TBI786431:TBK786440 TLE786431:TLG786440 TVA786431:TVC786440 UEW786431:UEY786440 UOS786431:UOU786440 UYO786431:UYQ786440 VIK786431:VIM786440 VSG786431:VSI786440 WCC786431:WCE786440 WLY786431:WMA786440 WVU786431:WVW786440 L851967:N851976 JI851967:JK851976 TE851967:TG851976 ADA851967:ADC851976 AMW851967:AMY851976 AWS851967:AWU851976 BGO851967:BGQ851976 BQK851967:BQM851976 CAG851967:CAI851976 CKC851967:CKE851976 CTY851967:CUA851976 DDU851967:DDW851976 DNQ851967:DNS851976 DXM851967:DXO851976 EHI851967:EHK851976 ERE851967:ERG851976 FBA851967:FBC851976 FKW851967:FKY851976 FUS851967:FUU851976 GEO851967:GEQ851976 GOK851967:GOM851976 GYG851967:GYI851976 HIC851967:HIE851976 HRY851967:HSA851976 IBU851967:IBW851976 ILQ851967:ILS851976 IVM851967:IVO851976 JFI851967:JFK851976 JPE851967:JPG851976 JZA851967:JZC851976 KIW851967:KIY851976 KSS851967:KSU851976 LCO851967:LCQ851976 LMK851967:LMM851976 LWG851967:LWI851976 MGC851967:MGE851976 MPY851967:MQA851976 MZU851967:MZW851976 NJQ851967:NJS851976 NTM851967:NTO851976 ODI851967:ODK851976 ONE851967:ONG851976 OXA851967:OXC851976 PGW851967:PGY851976 PQS851967:PQU851976 QAO851967:QAQ851976 QKK851967:QKM851976 QUG851967:QUI851976 REC851967:REE851976 RNY851967:ROA851976 RXU851967:RXW851976 SHQ851967:SHS851976 SRM851967:SRO851976 TBI851967:TBK851976 TLE851967:TLG851976 TVA851967:TVC851976 UEW851967:UEY851976 UOS851967:UOU851976 UYO851967:UYQ851976 VIK851967:VIM851976 VSG851967:VSI851976 WCC851967:WCE851976 WLY851967:WMA851976 WVU851967:WVW851976 L917503:N917512 JI917503:JK917512 TE917503:TG917512 ADA917503:ADC917512 AMW917503:AMY917512 AWS917503:AWU917512 BGO917503:BGQ917512 BQK917503:BQM917512 CAG917503:CAI917512 CKC917503:CKE917512 CTY917503:CUA917512 DDU917503:DDW917512 DNQ917503:DNS917512 DXM917503:DXO917512 EHI917503:EHK917512 ERE917503:ERG917512 FBA917503:FBC917512 FKW917503:FKY917512 FUS917503:FUU917512 GEO917503:GEQ917512 GOK917503:GOM917512 GYG917503:GYI917512 HIC917503:HIE917512 HRY917503:HSA917512 IBU917503:IBW917512 ILQ917503:ILS917512 IVM917503:IVO917512 JFI917503:JFK917512 JPE917503:JPG917512 JZA917503:JZC917512 KIW917503:KIY917512 KSS917503:KSU917512 LCO917503:LCQ917512 LMK917503:LMM917512 LWG917503:LWI917512 MGC917503:MGE917512 MPY917503:MQA917512 MZU917503:MZW917512 NJQ917503:NJS917512 NTM917503:NTO917512 ODI917503:ODK917512 ONE917503:ONG917512 OXA917503:OXC917512 PGW917503:PGY917512 PQS917503:PQU917512 QAO917503:QAQ917512 QKK917503:QKM917512 QUG917503:QUI917512 REC917503:REE917512 RNY917503:ROA917512 RXU917503:RXW917512 SHQ917503:SHS917512 SRM917503:SRO917512 TBI917503:TBK917512 TLE917503:TLG917512 TVA917503:TVC917512 UEW917503:UEY917512 UOS917503:UOU917512 UYO917503:UYQ917512 VIK917503:VIM917512 VSG917503:VSI917512 WCC917503:WCE917512 WLY917503:WMA917512 WVU917503:WVW917512 L983039:N983048 JI983039:JK983048 TE983039:TG983048 ADA983039:ADC983048 AMW983039:AMY983048 AWS983039:AWU983048 BGO983039:BGQ983048 BQK983039:BQM983048 CAG983039:CAI983048 CKC983039:CKE983048 CTY983039:CUA983048 DDU983039:DDW983048 DNQ983039:DNS983048 DXM983039:DXO983048 EHI983039:EHK983048 ERE983039:ERG983048 FBA983039:FBC983048 FKW983039:FKY983048 FUS983039:FUU983048 GEO983039:GEQ983048 GOK983039:GOM983048 GYG983039:GYI983048 HIC983039:HIE983048 HRY983039:HSA983048 IBU983039:IBW983048 ILQ983039:ILS983048 IVM983039:IVO983048 JFI983039:JFK983048 JPE983039:JPG983048 JZA983039:JZC983048 KIW983039:KIY983048 KSS983039:KSU983048 LCO983039:LCQ983048 LMK983039:LMM983048 LWG983039:LWI983048 MGC983039:MGE983048 MPY983039:MQA983048 MZU983039:MZW983048 NJQ983039:NJS983048 NTM983039:NTO983048 ODI983039:ODK983048 ONE983039:ONG983048 OXA983039:OXC983048 PGW983039:PGY983048 PQS983039:PQU983048 QAO983039:QAQ983048 QKK983039:QKM983048 QUG983039:QUI983048 REC983039:REE983048 RNY983039:ROA983048 RXU983039:RXW983048 SHQ983039:SHS983048 SRM983039:SRO983048 TBI983039:TBK983048 TLE983039:TLG983048 TVA983039:TVC983048 UEW983039:UEY983048 UOS983039:UOU983048 UYO983039:UYQ983048 VIK983039:VIM983048 VSG983039:VSI983048 WCC983039:WCE983048 WLY983039:WMA983048 WVU983039:WVW983048 L65552:N65561 JI65552:JK65561 TE65552:TG65561 ADA65552:ADC65561 AMW65552:AMY65561 AWS65552:AWU65561 BGO65552:BGQ65561 BQK65552:BQM65561 CAG65552:CAI65561 CKC65552:CKE65561 CTY65552:CUA65561 DDU65552:DDW65561 DNQ65552:DNS65561 DXM65552:DXO65561 EHI65552:EHK65561 ERE65552:ERG65561 FBA65552:FBC65561 FKW65552:FKY65561 FUS65552:FUU65561 GEO65552:GEQ65561 GOK65552:GOM65561 GYG65552:GYI65561 HIC65552:HIE65561 HRY65552:HSA65561 IBU65552:IBW65561 ILQ65552:ILS65561 IVM65552:IVO65561 JFI65552:JFK65561 JPE65552:JPG65561 JZA65552:JZC65561 KIW65552:KIY65561 KSS65552:KSU65561 LCO65552:LCQ65561 LMK65552:LMM65561 LWG65552:LWI65561 MGC65552:MGE65561 MPY65552:MQA65561 MZU65552:MZW65561 NJQ65552:NJS65561 NTM65552:NTO65561 ODI65552:ODK65561 ONE65552:ONG65561 OXA65552:OXC65561 PGW65552:PGY65561 PQS65552:PQU65561 QAO65552:QAQ65561 QKK65552:QKM65561 QUG65552:QUI65561 REC65552:REE65561 RNY65552:ROA65561 RXU65552:RXW65561 SHQ65552:SHS65561 SRM65552:SRO65561 TBI65552:TBK65561 TLE65552:TLG65561 TVA65552:TVC65561 UEW65552:UEY65561 UOS65552:UOU65561 UYO65552:UYQ65561 VIK65552:VIM65561 VSG65552:VSI65561 WCC65552:WCE65561 WLY65552:WMA65561 WVU65552:WVW65561 L131088:N131097 JI131088:JK131097 TE131088:TG131097 ADA131088:ADC131097 AMW131088:AMY131097 AWS131088:AWU131097 BGO131088:BGQ131097 BQK131088:BQM131097 CAG131088:CAI131097 CKC131088:CKE131097 CTY131088:CUA131097 DDU131088:DDW131097 DNQ131088:DNS131097 DXM131088:DXO131097 EHI131088:EHK131097 ERE131088:ERG131097 FBA131088:FBC131097 FKW131088:FKY131097 FUS131088:FUU131097 GEO131088:GEQ131097 GOK131088:GOM131097 GYG131088:GYI131097 HIC131088:HIE131097 HRY131088:HSA131097 IBU131088:IBW131097 ILQ131088:ILS131097 IVM131088:IVO131097 JFI131088:JFK131097 JPE131088:JPG131097 JZA131088:JZC131097 KIW131088:KIY131097 KSS131088:KSU131097 LCO131088:LCQ131097 LMK131088:LMM131097 LWG131088:LWI131097 MGC131088:MGE131097 MPY131088:MQA131097 MZU131088:MZW131097 NJQ131088:NJS131097 NTM131088:NTO131097 ODI131088:ODK131097 ONE131088:ONG131097 OXA131088:OXC131097 PGW131088:PGY131097 PQS131088:PQU131097 QAO131088:QAQ131097 QKK131088:QKM131097 QUG131088:QUI131097 REC131088:REE131097 RNY131088:ROA131097 RXU131088:RXW131097 SHQ131088:SHS131097 SRM131088:SRO131097 TBI131088:TBK131097 TLE131088:TLG131097 TVA131088:TVC131097 UEW131088:UEY131097 UOS131088:UOU131097 UYO131088:UYQ131097 VIK131088:VIM131097 VSG131088:VSI131097 WCC131088:WCE131097 WLY131088:WMA131097 WVU131088:WVW131097 L196624:N196633 JI196624:JK196633 TE196624:TG196633 ADA196624:ADC196633 AMW196624:AMY196633 AWS196624:AWU196633 BGO196624:BGQ196633 BQK196624:BQM196633 CAG196624:CAI196633 CKC196624:CKE196633 CTY196624:CUA196633 DDU196624:DDW196633 DNQ196624:DNS196633 DXM196624:DXO196633 EHI196624:EHK196633 ERE196624:ERG196633 FBA196624:FBC196633 FKW196624:FKY196633 FUS196624:FUU196633 GEO196624:GEQ196633 GOK196624:GOM196633 GYG196624:GYI196633 HIC196624:HIE196633 HRY196624:HSA196633 IBU196624:IBW196633 ILQ196624:ILS196633 IVM196624:IVO196633 JFI196624:JFK196633 JPE196624:JPG196633 JZA196624:JZC196633 KIW196624:KIY196633 KSS196624:KSU196633 LCO196624:LCQ196633 LMK196624:LMM196633 LWG196624:LWI196633 MGC196624:MGE196633 MPY196624:MQA196633 MZU196624:MZW196633 NJQ196624:NJS196633 NTM196624:NTO196633 ODI196624:ODK196633 ONE196624:ONG196633 OXA196624:OXC196633 PGW196624:PGY196633 PQS196624:PQU196633 QAO196624:QAQ196633 QKK196624:QKM196633 QUG196624:QUI196633 REC196624:REE196633 RNY196624:ROA196633 RXU196624:RXW196633 SHQ196624:SHS196633 SRM196624:SRO196633 TBI196624:TBK196633 TLE196624:TLG196633 TVA196624:TVC196633 UEW196624:UEY196633 UOS196624:UOU196633 UYO196624:UYQ196633 VIK196624:VIM196633 VSG196624:VSI196633 WCC196624:WCE196633 WLY196624:WMA196633 WVU196624:WVW196633 L262160:N262169 JI262160:JK262169 TE262160:TG262169 ADA262160:ADC262169 AMW262160:AMY262169 AWS262160:AWU262169 BGO262160:BGQ262169 BQK262160:BQM262169 CAG262160:CAI262169 CKC262160:CKE262169 CTY262160:CUA262169 DDU262160:DDW262169 DNQ262160:DNS262169 DXM262160:DXO262169 EHI262160:EHK262169 ERE262160:ERG262169 FBA262160:FBC262169 FKW262160:FKY262169 FUS262160:FUU262169 GEO262160:GEQ262169 GOK262160:GOM262169 GYG262160:GYI262169 HIC262160:HIE262169 HRY262160:HSA262169 IBU262160:IBW262169 ILQ262160:ILS262169 IVM262160:IVO262169 JFI262160:JFK262169 JPE262160:JPG262169 JZA262160:JZC262169 KIW262160:KIY262169 KSS262160:KSU262169 LCO262160:LCQ262169 LMK262160:LMM262169 LWG262160:LWI262169 MGC262160:MGE262169 MPY262160:MQA262169 MZU262160:MZW262169 NJQ262160:NJS262169 NTM262160:NTO262169 ODI262160:ODK262169 ONE262160:ONG262169 OXA262160:OXC262169 PGW262160:PGY262169 PQS262160:PQU262169 QAO262160:QAQ262169 QKK262160:QKM262169 QUG262160:QUI262169 REC262160:REE262169 RNY262160:ROA262169 RXU262160:RXW262169 SHQ262160:SHS262169 SRM262160:SRO262169 TBI262160:TBK262169 TLE262160:TLG262169 TVA262160:TVC262169 UEW262160:UEY262169 UOS262160:UOU262169 UYO262160:UYQ262169 VIK262160:VIM262169 VSG262160:VSI262169 WCC262160:WCE262169 WLY262160:WMA262169 WVU262160:WVW262169 L327696:N327705 JI327696:JK327705 TE327696:TG327705 ADA327696:ADC327705 AMW327696:AMY327705 AWS327696:AWU327705 BGO327696:BGQ327705 BQK327696:BQM327705 CAG327696:CAI327705 CKC327696:CKE327705 CTY327696:CUA327705 DDU327696:DDW327705 DNQ327696:DNS327705 DXM327696:DXO327705 EHI327696:EHK327705 ERE327696:ERG327705 FBA327696:FBC327705 FKW327696:FKY327705 FUS327696:FUU327705 GEO327696:GEQ327705 GOK327696:GOM327705 GYG327696:GYI327705 HIC327696:HIE327705 HRY327696:HSA327705 IBU327696:IBW327705 ILQ327696:ILS327705 IVM327696:IVO327705 JFI327696:JFK327705 JPE327696:JPG327705 JZA327696:JZC327705 KIW327696:KIY327705 KSS327696:KSU327705 LCO327696:LCQ327705 LMK327696:LMM327705 LWG327696:LWI327705 MGC327696:MGE327705 MPY327696:MQA327705 MZU327696:MZW327705 NJQ327696:NJS327705 NTM327696:NTO327705 ODI327696:ODK327705 ONE327696:ONG327705 OXA327696:OXC327705 PGW327696:PGY327705 PQS327696:PQU327705 QAO327696:QAQ327705 QKK327696:QKM327705 QUG327696:QUI327705 REC327696:REE327705 RNY327696:ROA327705 RXU327696:RXW327705 SHQ327696:SHS327705 SRM327696:SRO327705 TBI327696:TBK327705 TLE327696:TLG327705 TVA327696:TVC327705 UEW327696:UEY327705 UOS327696:UOU327705 UYO327696:UYQ327705 VIK327696:VIM327705 VSG327696:VSI327705 WCC327696:WCE327705 WLY327696:WMA327705 WVU327696:WVW327705 L393232:N393241 JI393232:JK393241 TE393232:TG393241 ADA393232:ADC393241 AMW393232:AMY393241 AWS393232:AWU393241 BGO393232:BGQ393241 BQK393232:BQM393241 CAG393232:CAI393241 CKC393232:CKE393241 CTY393232:CUA393241 DDU393232:DDW393241 DNQ393232:DNS393241 DXM393232:DXO393241 EHI393232:EHK393241 ERE393232:ERG393241 FBA393232:FBC393241 FKW393232:FKY393241 FUS393232:FUU393241 GEO393232:GEQ393241 GOK393232:GOM393241 GYG393232:GYI393241 HIC393232:HIE393241 HRY393232:HSA393241 IBU393232:IBW393241 ILQ393232:ILS393241 IVM393232:IVO393241 JFI393232:JFK393241 JPE393232:JPG393241 JZA393232:JZC393241 KIW393232:KIY393241 KSS393232:KSU393241 LCO393232:LCQ393241 LMK393232:LMM393241 LWG393232:LWI393241 MGC393232:MGE393241 MPY393232:MQA393241 MZU393232:MZW393241 NJQ393232:NJS393241 NTM393232:NTO393241 ODI393232:ODK393241 ONE393232:ONG393241 OXA393232:OXC393241 PGW393232:PGY393241 PQS393232:PQU393241 QAO393232:QAQ393241 QKK393232:QKM393241 QUG393232:QUI393241 REC393232:REE393241 RNY393232:ROA393241 RXU393232:RXW393241 SHQ393232:SHS393241 SRM393232:SRO393241 TBI393232:TBK393241 TLE393232:TLG393241 TVA393232:TVC393241 UEW393232:UEY393241 UOS393232:UOU393241 UYO393232:UYQ393241 VIK393232:VIM393241 VSG393232:VSI393241 WCC393232:WCE393241 WLY393232:WMA393241 WVU393232:WVW393241 L458768:N458777 JI458768:JK458777 TE458768:TG458777 ADA458768:ADC458777 AMW458768:AMY458777 AWS458768:AWU458777 BGO458768:BGQ458777 BQK458768:BQM458777 CAG458768:CAI458777 CKC458768:CKE458777 CTY458768:CUA458777 DDU458768:DDW458777 DNQ458768:DNS458777 DXM458768:DXO458777 EHI458768:EHK458777 ERE458768:ERG458777 FBA458768:FBC458777 FKW458768:FKY458777 FUS458768:FUU458777 GEO458768:GEQ458777 GOK458768:GOM458777 GYG458768:GYI458777 HIC458768:HIE458777 HRY458768:HSA458777 IBU458768:IBW458777 ILQ458768:ILS458777 IVM458768:IVO458777 JFI458768:JFK458777 JPE458768:JPG458777 JZA458768:JZC458777 KIW458768:KIY458777 KSS458768:KSU458777 LCO458768:LCQ458777 LMK458768:LMM458777 LWG458768:LWI458777 MGC458768:MGE458777 MPY458768:MQA458777 MZU458768:MZW458777 NJQ458768:NJS458777 NTM458768:NTO458777 ODI458768:ODK458777 ONE458768:ONG458777 OXA458768:OXC458777 PGW458768:PGY458777 PQS458768:PQU458777 QAO458768:QAQ458777 QKK458768:QKM458777 QUG458768:QUI458777 REC458768:REE458777 RNY458768:ROA458777 RXU458768:RXW458777 SHQ458768:SHS458777 SRM458768:SRO458777 TBI458768:TBK458777 TLE458768:TLG458777 TVA458768:TVC458777 UEW458768:UEY458777 UOS458768:UOU458777 UYO458768:UYQ458777 VIK458768:VIM458777 VSG458768:VSI458777 WCC458768:WCE458777 WLY458768:WMA458777 WVU458768:WVW458777 L524304:N524313 JI524304:JK524313 TE524304:TG524313 ADA524304:ADC524313 AMW524304:AMY524313 AWS524304:AWU524313 BGO524304:BGQ524313 BQK524304:BQM524313 CAG524304:CAI524313 CKC524304:CKE524313 CTY524304:CUA524313 DDU524304:DDW524313 DNQ524304:DNS524313 DXM524304:DXO524313 EHI524304:EHK524313 ERE524304:ERG524313 FBA524304:FBC524313 FKW524304:FKY524313 FUS524304:FUU524313 GEO524304:GEQ524313 GOK524304:GOM524313 GYG524304:GYI524313 HIC524304:HIE524313 HRY524304:HSA524313 IBU524304:IBW524313 ILQ524304:ILS524313 IVM524304:IVO524313 JFI524304:JFK524313 JPE524304:JPG524313 JZA524304:JZC524313 KIW524304:KIY524313 KSS524304:KSU524313 LCO524304:LCQ524313 LMK524304:LMM524313 LWG524304:LWI524313 MGC524304:MGE524313 MPY524304:MQA524313 MZU524304:MZW524313 NJQ524304:NJS524313 NTM524304:NTO524313 ODI524304:ODK524313 ONE524304:ONG524313 OXA524304:OXC524313 PGW524304:PGY524313 PQS524304:PQU524313 QAO524304:QAQ524313 QKK524304:QKM524313 QUG524304:QUI524313 REC524304:REE524313 RNY524304:ROA524313 RXU524304:RXW524313 SHQ524304:SHS524313 SRM524304:SRO524313 TBI524304:TBK524313 TLE524304:TLG524313 TVA524304:TVC524313 UEW524304:UEY524313 UOS524304:UOU524313 UYO524304:UYQ524313 VIK524304:VIM524313 VSG524304:VSI524313 WCC524304:WCE524313 WLY524304:WMA524313 WVU524304:WVW524313 L589840:N589849 JI589840:JK589849 TE589840:TG589849 ADA589840:ADC589849 AMW589840:AMY589849 AWS589840:AWU589849 BGO589840:BGQ589849 BQK589840:BQM589849 CAG589840:CAI589849 CKC589840:CKE589849 CTY589840:CUA589849 DDU589840:DDW589849 DNQ589840:DNS589849 DXM589840:DXO589849 EHI589840:EHK589849 ERE589840:ERG589849 FBA589840:FBC589849 FKW589840:FKY589849 FUS589840:FUU589849 GEO589840:GEQ589849 GOK589840:GOM589849 GYG589840:GYI589849 HIC589840:HIE589849 HRY589840:HSA589849 IBU589840:IBW589849 ILQ589840:ILS589849 IVM589840:IVO589849 JFI589840:JFK589849 JPE589840:JPG589849 JZA589840:JZC589849 KIW589840:KIY589849 KSS589840:KSU589849 LCO589840:LCQ589849 LMK589840:LMM589849 LWG589840:LWI589849 MGC589840:MGE589849 MPY589840:MQA589849 MZU589840:MZW589849 NJQ589840:NJS589849 NTM589840:NTO589849 ODI589840:ODK589849 ONE589840:ONG589849 OXA589840:OXC589849 PGW589840:PGY589849 PQS589840:PQU589849 QAO589840:QAQ589849 QKK589840:QKM589849 QUG589840:QUI589849 REC589840:REE589849 RNY589840:ROA589849 RXU589840:RXW589849 SHQ589840:SHS589849 SRM589840:SRO589849 TBI589840:TBK589849 TLE589840:TLG589849 TVA589840:TVC589849 UEW589840:UEY589849 UOS589840:UOU589849 UYO589840:UYQ589849 VIK589840:VIM589849 VSG589840:VSI589849 WCC589840:WCE589849 WLY589840:WMA589849 WVU589840:WVW589849 L655376:N655385 JI655376:JK655385 TE655376:TG655385 ADA655376:ADC655385 AMW655376:AMY655385 AWS655376:AWU655385 BGO655376:BGQ655385 BQK655376:BQM655385 CAG655376:CAI655385 CKC655376:CKE655385 CTY655376:CUA655385 DDU655376:DDW655385 DNQ655376:DNS655385 DXM655376:DXO655385 EHI655376:EHK655385 ERE655376:ERG655385 FBA655376:FBC655385 FKW655376:FKY655385 FUS655376:FUU655385 GEO655376:GEQ655385 GOK655376:GOM655385 GYG655376:GYI655385 HIC655376:HIE655385 HRY655376:HSA655385 IBU655376:IBW655385 ILQ655376:ILS655385 IVM655376:IVO655385 JFI655376:JFK655385 JPE655376:JPG655385 JZA655376:JZC655385 KIW655376:KIY655385 KSS655376:KSU655385 LCO655376:LCQ655385 LMK655376:LMM655385 LWG655376:LWI655385 MGC655376:MGE655385 MPY655376:MQA655385 MZU655376:MZW655385 NJQ655376:NJS655385 NTM655376:NTO655385 ODI655376:ODK655385 ONE655376:ONG655385 OXA655376:OXC655385 PGW655376:PGY655385 PQS655376:PQU655385 QAO655376:QAQ655385 QKK655376:QKM655385 QUG655376:QUI655385 REC655376:REE655385 RNY655376:ROA655385 RXU655376:RXW655385 SHQ655376:SHS655385 SRM655376:SRO655385 TBI655376:TBK655385 TLE655376:TLG655385 TVA655376:TVC655385 UEW655376:UEY655385 UOS655376:UOU655385 UYO655376:UYQ655385 VIK655376:VIM655385 VSG655376:VSI655385 WCC655376:WCE655385 WLY655376:WMA655385 WVU655376:WVW655385 L720912:N720921 JI720912:JK720921 TE720912:TG720921 ADA720912:ADC720921 AMW720912:AMY720921 AWS720912:AWU720921 BGO720912:BGQ720921 BQK720912:BQM720921 CAG720912:CAI720921 CKC720912:CKE720921 CTY720912:CUA720921 DDU720912:DDW720921 DNQ720912:DNS720921 DXM720912:DXO720921 EHI720912:EHK720921 ERE720912:ERG720921 FBA720912:FBC720921 FKW720912:FKY720921 FUS720912:FUU720921 GEO720912:GEQ720921 GOK720912:GOM720921 GYG720912:GYI720921 HIC720912:HIE720921 HRY720912:HSA720921 IBU720912:IBW720921 ILQ720912:ILS720921 IVM720912:IVO720921 JFI720912:JFK720921 JPE720912:JPG720921 JZA720912:JZC720921 KIW720912:KIY720921 KSS720912:KSU720921 LCO720912:LCQ720921 LMK720912:LMM720921 LWG720912:LWI720921 MGC720912:MGE720921 MPY720912:MQA720921 MZU720912:MZW720921 NJQ720912:NJS720921 NTM720912:NTO720921 ODI720912:ODK720921 ONE720912:ONG720921 OXA720912:OXC720921 PGW720912:PGY720921 PQS720912:PQU720921 QAO720912:QAQ720921 QKK720912:QKM720921 QUG720912:QUI720921 REC720912:REE720921 RNY720912:ROA720921 RXU720912:RXW720921 SHQ720912:SHS720921 SRM720912:SRO720921 TBI720912:TBK720921 TLE720912:TLG720921 TVA720912:TVC720921 UEW720912:UEY720921 UOS720912:UOU720921 UYO720912:UYQ720921 VIK720912:VIM720921 VSG720912:VSI720921 WCC720912:WCE720921 WLY720912:WMA720921 WVU720912:WVW720921 L786448:N786457 JI786448:JK786457 TE786448:TG786457 ADA786448:ADC786457 AMW786448:AMY786457 AWS786448:AWU786457 BGO786448:BGQ786457 BQK786448:BQM786457 CAG786448:CAI786457 CKC786448:CKE786457 CTY786448:CUA786457 DDU786448:DDW786457 DNQ786448:DNS786457 DXM786448:DXO786457 EHI786448:EHK786457 ERE786448:ERG786457 FBA786448:FBC786457 FKW786448:FKY786457 FUS786448:FUU786457 GEO786448:GEQ786457 GOK786448:GOM786457 GYG786448:GYI786457 HIC786448:HIE786457 HRY786448:HSA786457 IBU786448:IBW786457 ILQ786448:ILS786457 IVM786448:IVO786457 JFI786448:JFK786457 JPE786448:JPG786457 JZA786448:JZC786457 KIW786448:KIY786457 KSS786448:KSU786457 LCO786448:LCQ786457 LMK786448:LMM786457 LWG786448:LWI786457 MGC786448:MGE786457 MPY786448:MQA786457 MZU786448:MZW786457 NJQ786448:NJS786457 NTM786448:NTO786457 ODI786448:ODK786457 ONE786448:ONG786457 OXA786448:OXC786457 PGW786448:PGY786457 PQS786448:PQU786457 QAO786448:QAQ786457 QKK786448:QKM786457 QUG786448:QUI786457 REC786448:REE786457 RNY786448:ROA786457 RXU786448:RXW786457 SHQ786448:SHS786457 SRM786448:SRO786457 TBI786448:TBK786457 TLE786448:TLG786457 TVA786448:TVC786457 UEW786448:UEY786457 UOS786448:UOU786457 UYO786448:UYQ786457 VIK786448:VIM786457 VSG786448:VSI786457 WCC786448:WCE786457 WLY786448:WMA786457 WVU786448:WVW786457 L851984:N851993 JI851984:JK851993 TE851984:TG851993 ADA851984:ADC851993 AMW851984:AMY851993 AWS851984:AWU851993 BGO851984:BGQ851993 BQK851984:BQM851993 CAG851984:CAI851993 CKC851984:CKE851993 CTY851984:CUA851993 DDU851984:DDW851993 DNQ851984:DNS851993 DXM851984:DXO851993 EHI851984:EHK851993 ERE851984:ERG851993 FBA851984:FBC851993 FKW851984:FKY851993 FUS851984:FUU851993 GEO851984:GEQ851993 GOK851984:GOM851993 GYG851984:GYI851993 HIC851984:HIE851993 HRY851984:HSA851993 IBU851984:IBW851993 ILQ851984:ILS851993 IVM851984:IVO851993 JFI851984:JFK851993 JPE851984:JPG851993 JZA851984:JZC851993 KIW851984:KIY851993 KSS851984:KSU851993 LCO851984:LCQ851993 LMK851984:LMM851993 LWG851984:LWI851993 MGC851984:MGE851993 MPY851984:MQA851993 MZU851984:MZW851993 NJQ851984:NJS851993 NTM851984:NTO851993 ODI851984:ODK851993 ONE851984:ONG851993 OXA851984:OXC851993 PGW851984:PGY851993 PQS851984:PQU851993 QAO851984:QAQ851993 QKK851984:QKM851993 QUG851984:QUI851993 REC851984:REE851993 RNY851984:ROA851993 RXU851984:RXW851993 SHQ851984:SHS851993 SRM851984:SRO851993 TBI851984:TBK851993 TLE851984:TLG851993 TVA851984:TVC851993 UEW851984:UEY851993 UOS851984:UOU851993 UYO851984:UYQ851993 VIK851984:VIM851993 VSG851984:VSI851993 WCC851984:WCE851993 WLY851984:WMA851993 WVU851984:WVW851993 L917520:N917529 JI917520:JK917529 TE917520:TG917529 ADA917520:ADC917529 AMW917520:AMY917529 AWS917520:AWU917529 BGO917520:BGQ917529 BQK917520:BQM917529 CAG917520:CAI917529 CKC917520:CKE917529 CTY917520:CUA917529 DDU917520:DDW917529 DNQ917520:DNS917529 DXM917520:DXO917529 EHI917520:EHK917529 ERE917520:ERG917529 FBA917520:FBC917529 FKW917520:FKY917529 FUS917520:FUU917529 GEO917520:GEQ917529 GOK917520:GOM917529 GYG917520:GYI917529 HIC917520:HIE917529 HRY917520:HSA917529 IBU917520:IBW917529 ILQ917520:ILS917529 IVM917520:IVO917529 JFI917520:JFK917529 JPE917520:JPG917529 JZA917520:JZC917529 KIW917520:KIY917529 KSS917520:KSU917529 LCO917520:LCQ917529 LMK917520:LMM917529 LWG917520:LWI917529 MGC917520:MGE917529 MPY917520:MQA917529 MZU917520:MZW917529 NJQ917520:NJS917529 NTM917520:NTO917529 ODI917520:ODK917529 ONE917520:ONG917529 OXA917520:OXC917529 PGW917520:PGY917529 PQS917520:PQU917529 QAO917520:QAQ917529 QKK917520:QKM917529 QUG917520:QUI917529 REC917520:REE917529 RNY917520:ROA917529 RXU917520:RXW917529 SHQ917520:SHS917529 SRM917520:SRO917529 TBI917520:TBK917529 TLE917520:TLG917529 TVA917520:TVC917529 UEW917520:UEY917529 UOS917520:UOU917529 UYO917520:UYQ917529 VIK917520:VIM917529 VSG917520:VSI917529 WCC917520:WCE917529 WLY917520:WMA917529 WVU917520:WVW917529 L983056:N983065 JI983056:JK983065 TE983056:TG983065 ADA983056:ADC983065 AMW983056:AMY983065 AWS983056:AWU983065 BGO983056:BGQ983065 BQK983056:BQM983065 CAG983056:CAI983065 CKC983056:CKE983065 CTY983056:CUA983065 DDU983056:DDW983065 DNQ983056:DNS983065 DXM983056:DXO983065 EHI983056:EHK983065 ERE983056:ERG983065 FBA983056:FBC983065 FKW983056:FKY983065 FUS983056:FUU983065 GEO983056:GEQ983065 GOK983056:GOM983065 GYG983056:GYI983065 HIC983056:HIE983065 HRY983056:HSA983065 IBU983056:IBW983065 ILQ983056:ILS983065 IVM983056:IVO983065 JFI983056:JFK983065 JPE983056:JPG983065 JZA983056:JZC983065 KIW983056:KIY983065 KSS983056:KSU983065 LCO983056:LCQ983065 LMK983056:LMM983065 LWG983056:LWI983065 MGC983056:MGE983065 MPY983056:MQA983065 MZU983056:MZW983065 NJQ983056:NJS983065 NTM983056:NTO983065 ODI983056:ODK983065 ONE983056:ONG983065 OXA983056:OXC983065 PGW983056:PGY983065 PQS983056:PQU983065 QAO983056:QAQ983065 QKK983056:QKM983065 QUG983056:QUI983065 REC983056:REE983065 RNY983056:ROA983065 RXU983056:RXW983065 SHQ983056:SHS983065 SRM983056:SRO983065 TBI983056:TBK983065 TLE983056:TLG983065 TVA983056:TVC983065 UEW983056:UEY983065 UOS983056:UOU983065 UYO983056:UYQ983065 VIK983056:VIM983065 VSG983056:VSI983065 WCC983056:WCE983065 WLY983056:WMA983065 WVU983056:WVW983065 L65569:N65573 JI65569:JK65573 TE65569:TG65573 ADA65569:ADC65573 AMW65569:AMY65573 AWS65569:AWU65573 BGO65569:BGQ65573 BQK65569:BQM65573 CAG65569:CAI65573 CKC65569:CKE65573 CTY65569:CUA65573 DDU65569:DDW65573 DNQ65569:DNS65573 DXM65569:DXO65573 EHI65569:EHK65573 ERE65569:ERG65573 FBA65569:FBC65573 FKW65569:FKY65573 FUS65569:FUU65573 GEO65569:GEQ65573 GOK65569:GOM65573 GYG65569:GYI65573 HIC65569:HIE65573 HRY65569:HSA65573 IBU65569:IBW65573 ILQ65569:ILS65573 IVM65569:IVO65573 JFI65569:JFK65573 JPE65569:JPG65573 JZA65569:JZC65573 KIW65569:KIY65573 KSS65569:KSU65573 LCO65569:LCQ65573 LMK65569:LMM65573 LWG65569:LWI65573 MGC65569:MGE65573 MPY65569:MQA65573 MZU65569:MZW65573 NJQ65569:NJS65573 NTM65569:NTO65573 ODI65569:ODK65573 ONE65569:ONG65573 OXA65569:OXC65573 PGW65569:PGY65573 PQS65569:PQU65573 QAO65569:QAQ65573 QKK65569:QKM65573 QUG65569:QUI65573 REC65569:REE65573 RNY65569:ROA65573 RXU65569:RXW65573 SHQ65569:SHS65573 SRM65569:SRO65573 TBI65569:TBK65573 TLE65569:TLG65573 TVA65569:TVC65573 UEW65569:UEY65573 UOS65569:UOU65573 UYO65569:UYQ65573 VIK65569:VIM65573 VSG65569:VSI65573 WCC65569:WCE65573 WLY65569:WMA65573 WVU65569:WVW65573 L131105:N131109 JI131105:JK131109 TE131105:TG131109 ADA131105:ADC131109 AMW131105:AMY131109 AWS131105:AWU131109 BGO131105:BGQ131109 BQK131105:BQM131109 CAG131105:CAI131109 CKC131105:CKE131109 CTY131105:CUA131109 DDU131105:DDW131109 DNQ131105:DNS131109 DXM131105:DXO131109 EHI131105:EHK131109 ERE131105:ERG131109 FBA131105:FBC131109 FKW131105:FKY131109 FUS131105:FUU131109 GEO131105:GEQ131109 GOK131105:GOM131109 GYG131105:GYI131109 HIC131105:HIE131109 HRY131105:HSA131109 IBU131105:IBW131109 ILQ131105:ILS131109 IVM131105:IVO131109 JFI131105:JFK131109 JPE131105:JPG131109 JZA131105:JZC131109 KIW131105:KIY131109 KSS131105:KSU131109 LCO131105:LCQ131109 LMK131105:LMM131109 LWG131105:LWI131109 MGC131105:MGE131109 MPY131105:MQA131109 MZU131105:MZW131109 NJQ131105:NJS131109 NTM131105:NTO131109 ODI131105:ODK131109 ONE131105:ONG131109 OXA131105:OXC131109 PGW131105:PGY131109 PQS131105:PQU131109 QAO131105:QAQ131109 QKK131105:QKM131109 QUG131105:QUI131109 REC131105:REE131109 RNY131105:ROA131109 RXU131105:RXW131109 SHQ131105:SHS131109 SRM131105:SRO131109 TBI131105:TBK131109 TLE131105:TLG131109 TVA131105:TVC131109 UEW131105:UEY131109 UOS131105:UOU131109 UYO131105:UYQ131109 VIK131105:VIM131109 VSG131105:VSI131109 WCC131105:WCE131109 WLY131105:WMA131109 WVU131105:WVW131109 L196641:N196645 JI196641:JK196645 TE196641:TG196645 ADA196641:ADC196645 AMW196641:AMY196645 AWS196641:AWU196645 BGO196641:BGQ196645 BQK196641:BQM196645 CAG196641:CAI196645 CKC196641:CKE196645 CTY196641:CUA196645 DDU196641:DDW196645 DNQ196641:DNS196645 DXM196641:DXO196645 EHI196641:EHK196645 ERE196641:ERG196645 FBA196641:FBC196645 FKW196641:FKY196645 FUS196641:FUU196645 GEO196641:GEQ196645 GOK196641:GOM196645 GYG196641:GYI196645 HIC196641:HIE196645 HRY196641:HSA196645 IBU196641:IBW196645 ILQ196641:ILS196645 IVM196641:IVO196645 JFI196641:JFK196645 JPE196641:JPG196645 JZA196641:JZC196645 KIW196641:KIY196645 KSS196641:KSU196645 LCO196641:LCQ196645 LMK196641:LMM196645 LWG196641:LWI196645 MGC196641:MGE196645 MPY196641:MQA196645 MZU196641:MZW196645 NJQ196641:NJS196645 NTM196641:NTO196645 ODI196641:ODK196645 ONE196641:ONG196645 OXA196641:OXC196645 PGW196641:PGY196645 PQS196641:PQU196645 QAO196641:QAQ196645 QKK196641:QKM196645 QUG196641:QUI196645 REC196641:REE196645 RNY196641:ROA196645 RXU196641:RXW196645 SHQ196641:SHS196645 SRM196641:SRO196645 TBI196641:TBK196645 TLE196641:TLG196645 TVA196641:TVC196645 UEW196641:UEY196645 UOS196641:UOU196645 UYO196641:UYQ196645 VIK196641:VIM196645 VSG196641:VSI196645 WCC196641:WCE196645 WLY196641:WMA196645 WVU196641:WVW196645 L262177:N262181 JI262177:JK262181 TE262177:TG262181 ADA262177:ADC262181 AMW262177:AMY262181 AWS262177:AWU262181 BGO262177:BGQ262181 BQK262177:BQM262181 CAG262177:CAI262181 CKC262177:CKE262181 CTY262177:CUA262181 DDU262177:DDW262181 DNQ262177:DNS262181 DXM262177:DXO262181 EHI262177:EHK262181 ERE262177:ERG262181 FBA262177:FBC262181 FKW262177:FKY262181 FUS262177:FUU262181 GEO262177:GEQ262181 GOK262177:GOM262181 GYG262177:GYI262181 HIC262177:HIE262181 HRY262177:HSA262181 IBU262177:IBW262181 ILQ262177:ILS262181 IVM262177:IVO262181 JFI262177:JFK262181 JPE262177:JPG262181 JZA262177:JZC262181 KIW262177:KIY262181 KSS262177:KSU262181 LCO262177:LCQ262181 LMK262177:LMM262181 LWG262177:LWI262181 MGC262177:MGE262181 MPY262177:MQA262181 MZU262177:MZW262181 NJQ262177:NJS262181 NTM262177:NTO262181 ODI262177:ODK262181 ONE262177:ONG262181 OXA262177:OXC262181 PGW262177:PGY262181 PQS262177:PQU262181 QAO262177:QAQ262181 QKK262177:QKM262181 QUG262177:QUI262181 REC262177:REE262181 RNY262177:ROA262181 RXU262177:RXW262181 SHQ262177:SHS262181 SRM262177:SRO262181 TBI262177:TBK262181 TLE262177:TLG262181 TVA262177:TVC262181 UEW262177:UEY262181 UOS262177:UOU262181 UYO262177:UYQ262181 VIK262177:VIM262181 VSG262177:VSI262181 WCC262177:WCE262181 WLY262177:WMA262181 WVU262177:WVW262181 L327713:N327717 JI327713:JK327717 TE327713:TG327717 ADA327713:ADC327717 AMW327713:AMY327717 AWS327713:AWU327717 BGO327713:BGQ327717 BQK327713:BQM327717 CAG327713:CAI327717 CKC327713:CKE327717 CTY327713:CUA327717 DDU327713:DDW327717 DNQ327713:DNS327717 DXM327713:DXO327717 EHI327713:EHK327717 ERE327713:ERG327717 FBA327713:FBC327717 FKW327713:FKY327717 FUS327713:FUU327717 GEO327713:GEQ327717 GOK327713:GOM327717 GYG327713:GYI327717 HIC327713:HIE327717 HRY327713:HSA327717 IBU327713:IBW327717 ILQ327713:ILS327717 IVM327713:IVO327717 JFI327713:JFK327717 JPE327713:JPG327717 JZA327713:JZC327717 KIW327713:KIY327717 KSS327713:KSU327717 LCO327713:LCQ327717 LMK327713:LMM327717 LWG327713:LWI327717 MGC327713:MGE327717 MPY327713:MQA327717 MZU327713:MZW327717 NJQ327713:NJS327717 NTM327713:NTO327717 ODI327713:ODK327717 ONE327713:ONG327717 OXA327713:OXC327717 PGW327713:PGY327717 PQS327713:PQU327717 QAO327713:QAQ327717 QKK327713:QKM327717 QUG327713:QUI327717 REC327713:REE327717 RNY327713:ROA327717 RXU327713:RXW327717 SHQ327713:SHS327717 SRM327713:SRO327717 TBI327713:TBK327717 TLE327713:TLG327717 TVA327713:TVC327717 UEW327713:UEY327717 UOS327713:UOU327717 UYO327713:UYQ327717 VIK327713:VIM327717 VSG327713:VSI327717 WCC327713:WCE327717 WLY327713:WMA327717 WVU327713:WVW327717 L393249:N393253 JI393249:JK393253 TE393249:TG393253 ADA393249:ADC393253 AMW393249:AMY393253 AWS393249:AWU393253 BGO393249:BGQ393253 BQK393249:BQM393253 CAG393249:CAI393253 CKC393249:CKE393253 CTY393249:CUA393253 DDU393249:DDW393253 DNQ393249:DNS393253 DXM393249:DXO393253 EHI393249:EHK393253 ERE393249:ERG393253 FBA393249:FBC393253 FKW393249:FKY393253 FUS393249:FUU393253 GEO393249:GEQ393253 GOK393249:GOM393253 GYG393249:GYI393253 HIC393249:HIE393253 HRY393249:HSA393253 IBU393249:IBW393253 ILQ393249:ILS393253 IVM393249:IVO393253 JFI393249:JFK393253 JPE393249:JPG393253 JZA393249:JZC393253 KIW393249:KIY393253 KSS393249:KSU393253 LCO393249:LCQ393253 LMK393249:LMM393253 LWG393249:LWI393253 MGC393249:MGE393253 MPY393249:MQA393253 MZU393249:MZW393253 NJQ393249:NJS393253 NTM393249:NTO393253 ODI393249:ODK393253 ONE393249:ONG393253 OXA393249:OXC393253 PGW393249:PGY393253 PQS393249:PQU393253 QAO393249:QAQ393253 QKK393249:QKM393253 QUG393249:QUI393253 REC393249:REE393253 RNY393249:ROA393253 RXU393249:RXW393253 SHQ393249:SHS393253 SRM393249:SRO393253 TBI393249:TBK393253 TLE393249:TLG393253 TVA393249:TVC393253 UEW393249:UEY393253 UOS393249:UOU393253 UYO393249:UYQ393253 VIK393249:VIM393253 VSG393249:VSI393253 WCC393249:WCE393253 WLY393249:WMA393253 WVU393249:WVW393253 L458785:N458789 JI458785:JK458789 TE458785:TG458789 ADA458785:ADC458789 AMW458785:AMY458789 AWS458785:AWU458789 BGO458785:BGQ458789 BQK458785:BQM458789 CAG458785:CAI458789 CKC458785:CKE458789 CTY458785:CUA458789 DDU458785:DDW458789 DNQ458785:DNS458789 DXM458785:DXO458789 EHI458785:EHK458789 ERE458785:ERG458789 FBA458785:FBC458789 FKW458785:FKY458789 FUS458785:FUU458789 GEO458785:GEQ458789 GOK458785:GOM458789 GYG458785:GYI458789 HIC458785:HIE458789 HRY458785:HSA458789 IBU458785:IBW458789 ILQ458785:ILS458789 IVM458785:IVO458789 JFI458785:JFK458789 JPE458785:JPG458789 JZA458785:JZC458789 KIW458785:KIY458789 KSS458785:KSU458789 LCO458785:LCQ458789 LMK458785:LMM458789 LWG458785:LWI458789 MGC458785:MGE458789 MPY458785:MQA458789 MZU458785:MZW458789 NJQ458785:NJS458789 NTM458785:NTO458789 ODI458785:ODK458789 ONE458785:ONG458789 OXA458785:OXC458789 PGW458785:PGY458789 PQS458785:PQU458789 QAO458785:QAQ458789 QKK458785:QKM458789 QUG458785:QUI458789 REC458785:REE458789 RNY458785:ROA458789 RXU458785:RXW458789 SHQ458785:SHS458789 SRM458785:SRO458789 TBI458785:TBK458789 TLE458785:TLG458789 TVA458785:TVC458789 UEW458785:UEY458789 UOS458785:UOU458789 UYO458785:UYQ458789 VIK458785:VIM458789 VSG458785:VSI458789 WCC458785:WCE458789 WLY458785:WMA458789 WVU458785:WVW458789 L524321:N524325 JI524321:JK524325 TE524321:TG524325 ADA524321:ADC524325 AMW524321:AMY524325 AWS524321:AWU524325 BGO524321:BGQ524325 BQK524321:BQM524325 CAG524321:CAI524325 CKC524321:CKE524325 CTY524321:CUA524325 DDU524321:DDW524325 DNQ524321:DNS524325 DXM524321:DXO524325 EHI524321:EHK524325 ERE524321:ERG524325 FBA524321:FBC524325 FKW524321:FKY524325 FUS524321:FUU524325 GEO524321:GEQ524325 GOK524321:GOM524325 GYG524321:GYI524325 HIC524321:HIE524325 HRY524321:HSA524325 IBU524321:IBW524325 ILQ524321:ILS524325 IVM524321:IVO524325 JFI524321:JFK524325 JPE524321:JPG524325 JZA524321:JZC524325 KIW524321:KIY524325 KSS524321:KSU524325 LCO524321:LCQ524325 LMK524321:LMM524325 LWG524321:LWI524325 MGC524321:MGE524325 MPY524321:MQA524325 MZU524321:MZW524325 NJQ524321:NJS524325 NTM524321:NTO524325 ODI524321:ODK524325 ONE524321:ONG524325 OXA524321:OXC524325 PGW524321:PGY524325 PQS524321:PQU524325 QAO524321:QAQ524325 QKK524321:QKM524325 QUG524321:QUI524325 REC524321:REE524325 RNY524321:ROA524325 RXU524321:RXW524325 SHQ524321:SHS524325 SRM524321:SRO524325 TBI524321:TBK524325 TLE524321:TLG524325 TVA524321:TVC524325 UEW524321:UEY524325 UOS524321:UOU524325 UYO524321:UYQ524325 VIK524321:VIM524325 VSG524321:VSI524325 WCC524321:WCE524325 WLY524321:WMA524325 WVU524321:WVW524325 L589857:N589861 JI589857:JK589861 TE589857:TG589861 ADA589857:ADC589861 AMW589857:AMY589861 AWS589857:AWU589861 BGO589857:BGQ589861 BQK589857:BQM589861 CAG589857:CAI589861 CKC589857:CKE589861 CTY589857:CUA589861 DDU589857:DDW589861 DNQ589857:DNS589861 DXM589857:DXO589861 EHI589857:EHK589861 ERE589857:ERG589861 FBA589857:FBC589861 FKW589857:FKY589861 FUS589857:FUU589861 GEO589857:GEQ589861 GOK589857:GOM589861 GYG589857:GYI589861 HIC589857:HIE589861 HRY589857:HSA589861 IBU589857:IBW589861 ILQ589857:ILS589861 IVM589857:IVO589861 JFI589857:JFK589861 JPE589857:JPG589861 JZA589857:JZC589861 KIW589857:KIY589861 KSS589857:KSU589861 LCO589857:LCQ589861 LMK589857:LMM589861 LWG589857:LWI589861 MGC589857:MGE589861 MPY589857:MQA589861 MZU589857:MZW589861 NJQ589857:NJS589861 NTM589857:NTO589861 ODI589857:ODK589861 ONE589857:ONG589861 OXA589857:OXC589861 PGW589857:PGY589861 PQS589857:PQU589861 QAO589857:QAQ589861 QKK589857:QKM589861 QUG589857:QUI589861 REC589857:REE589861 RNY589857:ROA589861 RXU589857:RXW589861 SHQ589857:SHS589861 SRM589857:SRO589861 TBI589857:TBK589861 TLE589857:TLG589861 TVA589857:TVC589861 UEW589857:UEY589861 UOS589857:UOU589861 UYO589857:UYQ589861 VIK589857:VIM589861 VSG589857:VSI589861 WCC589857:WCE589861 WLY589857:WMA589861 WVU589857:WVW589861 L655393:N655397 JI655393:JK655397 TE655393:TG655397 ADA655393:ADC655397 AMW655393:AMY655397 AWS655393:AWU655397 BGO655393:BGQ655397 BQK655393:BQM655397 CAG655393:CAI655397 CKC655393:CKE655397 CTY655393:CUA655397 DDU655393:DDW655397 DNQ655393:DNS655397 DXM655393:DXO655397 EHI655393:EHK655397 ERE655393:ERG655397 FBA655393:FBC655397 FKW655393:FKY655397 FUS655393:FUU655397 GEO655393:GEQ655397 GOK655393:GOM655397 GYG655393:GYI655397 HIC655393:HIE655397 HRY655393:HSA655397 IBU655393:IBW655397 ILQ655393:ILS655397 IVM655393:IVO655397 JFI655393:JFK655397 JPE655393:JPG655397 JZA655393:JZC655397 KIW655393:KIY655397 KSS655393:KSU655397 LCO655393:LCQ655397 LMK655393:LMM655397 LWG655393:LWI655397 MGC655393:MGE655397 MPY655393:MQA655397 MZU655393:MZW655397 NJQ655393:NJS655397 NTM655393:NTO655397 ODI655393:ODK655397 ONE655393:ONG655397 OXA655393:OXC655397 PGW655393:PGY655397 PQS655393:PQU655397 QAO655393:QAQ655397 QKK655393:QKM655397 QUG655393:QUI655397 REC655393:REE655397 RNY655393:ROA655397 RXU655393:RXW655397 SHQ655393:SHS655397 SRM655393:SRO655397 TBI655393:TBK655397 TLE655393:TLG655397 TVA655393:TVC655397 UEW655393:UEY655397 UOS655393:UOU655397 UYO655393:UYQ655397 VIK655393:VIM655397 VSG655393:VSI655397 WCC655393:WCE655397 WLY655393:WMA655397 WVU655393:WVW655397 L720929:N720933 JI720929:JK720933 TE720929:TG720933 ADA720929:ADC720933 AMW720929:AMY720933 AWS720929:AWU720933 BGO720929:BGQ720933 BQK720929:BQM720933 CAG720929:CAI720933 CKC720929:CKE720933 CTY720929:CUA720933 DDU720929:DDW720933 DNQ720929:DNS720933 DXM720929:DXO720933 EHI720929:EHK720933 ERE720929:ERG720933 FBA720929:FBC720933 FKW720929:FKY720933 FUS720929:FUU720933 GEO720929:GEQ720933 GOK720929:GOM720933 GYG720929:GYI720933 HIC720929:HIE720933 HRY720929:HSA720933 IBU720929:IBW720933 ILQ720929:ILS720933 IVM720929:IVO720933 JFI720929:JFK720933 JPE720929:JPG720933 JZA720929:JZC720933 KIW720929:KIY720933 KSS720929:KSU720933 LCO720929:LCQ720933 LMK720929:LMM720933 LWG720929:LWI720933 MGC720929:MGE720933 MPY720929:MQA720933 MZU720929:MZW720933 NJQ720929:NJS720933 NTM720929:NTO720933 ODI720929:ODK720933 ONE720929:ONG720933 OXA720929:OXC720933 PGW720929:PGY720933 PQS720929:PQU720933 QAO720929:QAQ720933 QKK720929:QKM720933 QUG720929:QUI720933 REC720929:REE720933 RNY720929:ROA720933 RXU720929:RXW720933 SHQ720929:SHS720933 SRM720929:SRO720933 TBI720929:TBK720933 TLE720929:TLG720933 TVA720929:TVC720933 UEW720929:UEY720933 UOS720929:UOU720933 UYO720929:UYQ720933 VIK720929:VIM720933 VSG720929:VSI720933 WCC720929:WCE720933 WLY720929:WMA720933 WVU720929:WVW720933 L786465:N786469 JI786465:JK786469 TE786465:TG786469 ADA786465:ADC786469 AMW786465:AMY786469 AWS786465:AWU786469 BGO786465:BGQ786469 BQK786465:BQM786469 CAG786465:CAI786469 CKC786465:CKE786469 CTY786465:CUA786469 DDU786465:DDW786469 DNQ786465:DNS786469 DXM786465:DXO786469 EHI786465:EHK786469 ERE786465:ERG786469 FBA786465:FBC786469 FKW786465:FKY786469 FUS786465:FUU786469 GEO786465:GEQ786469 GOK786465:GOM786469 GYG786465:GYI786469 HIC786465:HIE786469 HRY786465:HSA786469 IBU786465:IBW786469 ILQ786465:ILS786469 IVM786465:IVO786469 JFI786465:JFK786469 JPE786465:JPG786469 JZA786465:JZC786469 KIW786465:KIY786469 KSS786465:KSU786469 LCO786465:LCQ786469 LMK786465:LMM786469 LWG786465:LWI786469 MGC786465:MGE786469 MPY786465:MQA786469 MZU786465:MZW786469 NJQ786465:NJS786469 NTM786465:NTO786469 ODI786465:ODK786469 ONE786465:ONG786469 OXA786465:OXC786469 PGW786465:PGY786469 PQS786465:PQU786469 QAO786465:QAQ786469 QKK786465:QKM786469 QUG786465:QUI786469 REC786465:REE786469 RNY786465:ROA786469 RXU786465:RXW786469 SHQ786465:SHS786469 SRM786465:SRO786469 TBI786465:TBK786469 TLE786465:TLG786469 TVA786465:TVC786469 UEW786465:UEY786469 UOS786465:UOU786469 UYO786465:UYQ786469 VIK786465:VIM786469 VSG786465:VSI786469 WCC786465:WCE786469 WLY786465:WMA786469 WVU786465:WVW786469 L852001:N852005 JI852001:JK852005 TE852001:TG852005 ADA852001:ADC852005 AMW852001:AMY852005 AWS852001:AWU852005 BGO852001:BGQ852005 BQK852001:BQM852005 CAG852001:CAI852005 CKC852001:CKE852005 CTY852001:CUA852005 DDU852001:DDW852005 DNQ852001:DNS852005 DXM852001:DXO852005 EHI852001:EHK852005 ERE852001:ERG852005 FBA852001:FBC852005 FKW852001:FKY852005 FUS852001:FUU852005 GEO852001:GEQ852005 GOK852001:GOM852005 GYG852001:GYI852005 HIC852001:HIE852005 HRY852001:HSA852005 IBU852001:IBW852005 ILQ852001:ILS852005 IVM852001:IVO852005 JFI852001:JFK852005 JPE852001:JPG852005 JZA852001:JZC852005 KIW852001:KIY852005 KSS852001:KSU852005 LCO852001:LCQ852005 LMK852001:LMM852005 LWG852001:LWI852005 MGC852001:MGE852005 MPY852001:MQA852005 MZU852001:MZW852005 NJQ852001:NJS852005 NTM852001:NTO852005 ODI852001:ODK852005 ONE852001:ONG852005 OXA852001:OXC852005 PGW852001:PGY852005 PQS852001:PQU852005 QAO852001:QAQ852005 QKK852001:QKM852005 QUG852001:QUI852005 REC852001:REE852005 RNY852001:ROA852005 RXU852001:RXW852005 SHQ852001:SHS852005 SRM852001:SRO852005 TBI852001:TBK852005 TLE852001:TLG852005 TVA852001:TVC852005 UEW852001:UEY852005 UOS852001:UOU852005 UYO852001:UYQ852005 VIK852001:VIM852005 VSG852001:VSI852005 WCC852001:WCE852005 WLY852001:WMA852005 WVU852001:WVW852005 L917537:N917541 JI917537:JK917541 TE917537:TG917541 ADA917537:ADC917541 AMW917537:AMY917541 AWS917537:AWU917541 BGO917537:BGQ917541 BQK917537:BQM917541 CAG917537:CAI917541 CKC917537:CKE917541 CTY917537:CUA917541 DDU917537:DDW917541 DNQ917537:DNS917541 DXM917537:DXO917541 EHI917537:EHK917541 ERE917537:ERG917541 FBA917537:FBC917541 FKW917537:FKY917541 FUS917537:FUU917541 GEO917537:GEQ917541 GOK917537:GOM917541 GYG917537:GYI917541 HIC917537:HIE917541 HRY917537:HSA917541 IBU917537:IBW917541 ILQ917537:ILS917541 IVM917537:IVO917541 JFI917537:JFK917541 JPE917537:JPG917541 JZA917537:JZC917541 KIW917537:KIY917541 KSS917537:KSU917541 LCO917537:LCQ917541 LMK917537:LMM917541 LWG917537:LWI917541 MGC917537:MGE917541 MPY917537:MQA917541 MZU917537:MZW917541 NJQ917537:NJS917541 NTM917537:NTO917541 ODI917537:ODK917541 ONE917537:ONG917541 OXA917537:OXC917541 PGW917537:PGY917541 PQS917537:PQU917541 QAO917537:QAQ917541 QKK917537:QKM917541 QUG917537:QUI917541 REC917537:REE917541 RNY917537:ROA917541 RXU917537:RXW917541 SHQ917537:SHS917541 SRM917537:SRO917541 TBI917537:TBK917541 TLE917537:TLG917541 TVA917537:TVC917541 UEW917537:UEY917541 UOS917537:UOU917541 UYO917537:UYQ917541 VIK917537:VIM917541 VSG917537:VSI917541 WCC917537:WCE917541 WLY917537:WMA917541 WVU917537:WVW917541 L983073:N983077 JI983073:JK983077 TE983073:TG983077 ADA983073:ADC983077 AMW983073:AMY983077 AWS983073:AWU983077 BGO983073:BGQ983077 BQK983073:BQM983077 CAG983073:CAI983077 CKC983073:CKE983077 CTY983073:CUA983077 DDU983073:DDW983077 DNQ983073:DNS983077 DXM983073:DXO983077 EHI983073:EHK983077 ERE983073:ERG983077 FBA983073:FBC983077 FKW983073:FKY983077 FUS983073:FUU983077 GEO983073:GEQ983077 GOK983073:GOM983077 GYG983073:GYI983077 HIC983073:HIE983077 HRY983073:HSA983077 IBU983073:IBW983077 ILQ983073:ILS983077 IVM983073:IVO983077 JFI983073:JFK983077 JPE983073:JPG983077 JZA983073:JZC983077 KIW983073:KIY983077 KSS983073:KSU983077 LCO983073:LCQ983077 LMK983073:LMM983077 LWG983073:LWI983077 MGC983073:MGE983077 MPY983073:MQA983077 MZU983073:MZW983077 NJQ983073:NJS983077 NTM983073:NTO983077 ODI983073:ODK983077 ONE983073:ONG983077 OXA983073:OXC983077 PGW983073:PGY983077 PQS983073:PQU983077 QAO983073:QAQ983077 QKK983073:QKM983077 QUG983073:QUI983077 REC983073:REE983077 RNY983073:ROA983077 RXU983073:RXW983077 SHQ983073:SHS983077 SRM983073:SRO983077 TBI983073:TBK983077 TLE983073:TLG983077 TVA983073:TVC983077 UEW983073:UEY983077 UOS983073:UOU983077 UYO983073:UYQ983077 VIK983073:VIM983077 VSG983073:VSI983077 WCC983073:WCE983077 WLY983073:WMA983077 WVU983073:WVW983077 L65579:N65583 JI65579:JK65583 TE65579:TG65583 ADA65579:ADC65583 AMW65579:AMY65583 AWS65579:AWU65583 BGO65579:BGQ65583 BQK65579:BQM65583 CAG65579:CAI65583 CKC65579:CKE65583 CTY65579:CUA65583 DDU65579:DDW65583 DNQ65579:DNS65583 DXM65579:DXO65583 EHI65579:EHK65583 ERE65579:ERG65583 FBA65579:FBC65583 FKW65579:FKY65583 FUS65579:FUU65583 GEO65579:GEQ65583 GOK65579:GOM65583 GYG65579:GYI65583 HIC65579:HIE65583 HRY65579:HSA65583 IBU65579:IBW65583 ILQ65579:ILS65583 IVM65579:IVO65583 JFI65579:JFK65583 JPE65579:JPG65583 JZA65579:JZC65583 KIW65579:KIY65583 KSS65579:KSU65583 LCO65579:LCQ65583 LMK65579:LMM65583 LWG65579:LWI65583 MGC65579:MGE65583 MPY65579:MQA65583 MZU65579:MZW65583 NJQ65579:NJS65583 NTM65579:NTO65583 ODI65579:ODK65583 ONE65579:ONG65583 OXA65579:OXC65583 PGW65579:PGY65583 PQS65579:PQU65583 QAO65579:QAQ65583 QKK65579:QKM65583 QUG65579:QUI65583 REC65579:REE65583 RNY65579:ROA65583 RXU65579:RXW65583 SHQ65579:SHS65583 SRM65579:SRO65583 TBI65579:TBK65583 TLE65579:TLG65583 TVA65579:TVC65583 UEW65579:UEY65583 UOS65579:UOU65583 UYO65579:UYQ65583 VIK65579:VIM65583 VSG65579:VSI65583 WCC65579:WCE65583 WLY65579:WMA65583 WVU65579:WVW65583 L131115:N131119 JI131115:JK131119 TE131115:TG131119 ADA131115:ADC131119 AMW131115:AMY131119 AWS131115:AWU131119 BGO131115:BGQ131119 BQK131115:BQM131119 CAG131115:CAI131119 CKC131115:CKE131119 CTY131115:CUA131119 DDU131115:DDW131119 DNQ131115:DNS131119 DXM131115:DXO131119 EHI131115:EHK131119 ERE131115:ERG131119 FBA131115:FBC131119 FKW131115:FKY131119 FUS131115:FUU131119 GEO131115:GEQ131119 GOK131115:GOM131119 GYG131115:GYI131119 HIC131115:HIE131119 HRY131115:HSA131119 IBU131115:IBW131119 ILQ131115:ILS131119 IVM131115:IVO131119 JFI131115:JFK131119 JPE131115:JPG131119 JZA131115:JZC131119 KIW131115:KIY131119 KSS131115:KSU131119 LCO131115:LCQ131119 LMK131115:LMM131119 LWG131115:LWI131119 MGC131115:MGE131119 MPY131115:MQA131119 MZU131115:MZW131119 NJQ131115:NJS131119 NTM131115:NTO131119 ODI131115:ODK131119 ONE131115:ONG131119 OXA131115:OXC131119 PGW131115:PGY131119 PQS131115:PQU131119 QAO131115:QAQ131119 QKK131115:QKM131119 QUG131115:QUI131119 REC131115:REE131119 RNY131115:ROA131119 RXU131115:RXW131119 SHQ131115:SHS131119 SRM131115:SRO131119 TBI131115:TBK131119 TLE131115:TLG131119 TVA131115:TVC131119 UEW131115:UEY131119 UOS131115:UOU131119 UYO131115:UYQ131119 VIK131115:VIM131119 VSG131115:VSI131119 WCC131115:WCE131119 WLY131115:WMA131119 WVU131115:WVW131119 L196651:N196655 JI196651:JK196655 TE196651:TG196655 ADA196651:ADC196655 AMW196651:AMY196655 AWS196651:AWU196655 BGO196651:BGQ196655 BQK196651:BQM196655 CAG196651:CAI196655 CKC196651:CKE196655 CTY196651:CUA196655 DDU196651:DDW196655 DNQ196651:DNS196655 DXM196651:DXO196655 EHI196651:EHK196655 ERE196651:ERG196655 FBA196651:FBC196655 FKW196651:FKY196655 FUS196651:FUU196655 GEO196651:GEQ196655 GOK196651:GOM196655 GYG196651:GYI196655 HIC196651:HIE196655 HRY196651:HSA196655 IBU196651:IBW196655 ILQ196651:ILS196655 IVM196651:IVO196655 JFI196651:JFK196655 JPE196651:JPG196655 JZA196651:JZC196655 KIW196651:KIY196655 KSS196651:KSU196655 LCO196651:LCQ196655 LMK196651:LMM196655 LWG196651:LWI196655 MGC196651:MGE196655 MPY196651:MQA196655 MZU196651:MZW196655 NJQ196651:NJS196655 NTM196651:NTO196655 ODI196651:ODK196655 ONE196651:ONG196655 OXA196651:OXC196655 PGW196651:PGY196655 PQS196651:PQU196655 QAO196651:QAQ196655 QKK196651:QKM196655 QUG196651:QUI196655 REC196651:REE196655 RNY196651:ROA196655 RXU196651:RXW196655 SHQ196651:SHS196655 SRM196651:SRO196655 TBI196651:TBK196655 TLE196651:TLG196655 TVA196651:TVC196655 UEW196651:UEY196655 UOS196651:UOU196655 UYO196651:UYQ196655 VIK196651:VIM196655 VSG196651:VSI196655 WCC196651:WCE196655 WLY196651:WMA196655 WVU196651:WVW196655 L262187:N262191 JI262187:JK262191 TE262187:TG262191 ADA262187:ADC262191 AMW262187:AMY262191 AWS262187:AWU262191 BGO262187:BGQ262191 BQK262187:BQM262191 CAG262187:CAI262191 CKC262187:CKE262191 CTY262187:CUA262191 DDU262187:DDW262191 DNQ262187:DNS262191 DXM262187:DXO262191 EHI262187:EHK262191 ERE262187:ERG262191 FBA262187:FBC262191 FKW262187:FKY262191 FUS262187:FUU262191 GEO262187:GEQ262191 GOK262187:GOM262191 GYG262187:GYI262191 HIC262187:HIE262191 HRY262187:HSA262191 IBU262187:IBW262191 ILQ262187:ILS262191 IVM262187:IVO262191 JFI262187:JFK262191 JPE262187:JPG262191 JZA262187:JZC262191 KIW262187:KIY262191 KSS262187:KSU262191 LCO262187:LCQ262191 LMK262187:LMM262191 LWG262187:LWI262191 MGC262187:MGE262191 MPY262187:MQA262191 MZU262187:MZW262191 NJQ262187:NJS262191 NTM262187:NTO262191 ODI262187:ODK262191 ONE262187:ONG262191 OXA262187:OXC262191 PGW262187:PGY262191 PQS262187:PQU262191 QAO262187:QAQ262191 QKK262187:QKM262191 QUG262187:QUI262191 REC262187:REE262191 RNY262187:ROA262191 RXU262187:RXW262191 SHQ262187:SHS262191 SRM262187:SRO262191 TBI262187:TBK262191 TLE262187:TLG262191 TVA262187:TVC262191 UEW262187:UEY262191 UOS262187:UOU262191 UYO262187:UYQ262191 VIK262187:VIM262191 VSG262187:VSI262191 WCC262187:WCE262191 WLY262187:WMA262191 WVU262187:WVW262191 L327723:N327727 JI327723:JK327727 TE327723:TG327727 ADA327723:ADC327727 AMW327723:AMY327727 AWS327723:AWU327727 BGO327723:BGQ327727 BQK327723:BQM327727 CAG327723:CAI327727 CKC327723:CKE327727 CTY327723:CUA327727 DDU327723:DDW327727 DNQ327723:DNS327727 DXM327723:DXO327727 EHI327723:EHK327727 ERE327723:ERG327727 FBA327723:FBC327727 FKW327723:FKY327727 FUS327723:FUU327727 GEO327723:GEQ327727 GOK327723:GOM327727 GYG327723:GYI327727 HIC327723:HIE327727 HRY327723:HSA327727 IBU327723:IBW327727 ILQ327723:ILS327727 IVM327723:IVO327727 JFI327723:JFK327727 JPE327723:JPG327727 JZA327723:JZC327727 KIW327723:KIY327727 KSS327723:KSU327727 LCO327723:LCQ327727 LMK327723:LMM327727 LWG327723:LWI327727 MGC327723:MGE327727 MPY327723:MQA327727 MZU327723:MZW327727 NJQ327723:NJS327727 NTM327723:NTO327727 ODI327723:ODK327727 ONE327723:ONG327727 OXA327723:OXC327727 PGW327723:PGY327727 PQS327723:PQU327727 QAO327723:QAQ327727 QKK327723:QKM327727 QUG327723:QUI327727 REC327723:REE327727 RNY327723:ROA327727 RXU327723:RXW327727 SHQ327723:SHS327727 SRM327723:SRO327727 TBI327723:TBK327727 TLE327723:TLG327727 TVA327723:TVC327727 UEW327723:UEY327727 UOS327723:UOU327727 UYO327723:UYQ327727 VIK327723:VIM327727 VSG327723:VSI327727 WCC327723:WCE327727 WLY327723:WMA327727 WVU327723:WVW327727 L393259:N393263 JI393259:JK393263 TE393259:TG393263 ADA393259:ADC393263 AMW393259:AMY393263 AWS393259:AWU393263 BGO393259:BGQ393263 BQK393259:BQM393263 CAG393259:CAI393263 CKC393259:CKE393263 CTY393259:CUA393263 DDU393259:DDW393263 DNQ393259:DNS393263 DXM393259:DXO393263 EHI393259:EHK393263 ERE393259:ERG393263 FBA393259:FBC393263 FKW393259:FKY393263 FUS393259:FUU393263 GEO393259:GEQ393263 GOK393259:GOM393263 GYG393259:GYI393263 HIC393259:HIE393263 HRY393259:HSA393263 IBU393259:IBW393263 ILQ393259:ILS393263 IVM393259:IVO393263 JFI393259:JFK393263 JPE393259:JPG393263 JZA393259:JZC393263 KIW393259:KIY393263 KSS393259:KSU393263 LCO393259:LCQ393263 LMK393259:LMM393263 LWG393259:LWI393263 MGC393259:MGE393263 MPY393259:MQA393263 MZU393259:MZW393263 NJQ393259:NJS393263 NTM393259:NTO393263 ODI393259:ODK393263 ONE393259:ONG393263 OXA393259:OXC393263 PGW393259:PGY393263 PQS393259:PQU393263 QAO393259:QAQ393263 QKK393259:QKM393263 QUG393259:QUI393263 REC393259:REE393263 RNY393259:ROA393263 RXU393259:RXW393263 SHQ393259:SHS393263 SRM393259:SRO393263 TBI393259:TBK393263 TLE393259:TLG393263 TVA393259:TVC393263 UEW393259:UEY393263 UOS393259:UOU393263 UYO393259:UYQ393263 VIK393259:VIM393263 VSG393259:VSI393263 WCC393259:WCE393263 WLY393259:WMA393263 WVU393259:WVW393263 L458795:N458799 JI458795:JK458799 TE458795:TG458799 ADA458795:ADC458799 AMW458795:AMY458799 AWS458795:AWU458799 BGO458795:BGQ458799 BQK458795:BQM458799 CAG458795:CAI458799 CKC458795:CKE458799 CTY458795:CUA458799 DDU458795:DDW458799 DNQ458795:DNS458799 DXM458795:DXO458799 EHI458795:EHK458799 ERE458795:ERG458799 FBA458795:FBC458799 FKW458795:FKY458799 FUS458795:FUU458799 GEO458795:GEQ458799 GOK458795:GOM458799 GYG458795:GYI458799 HIC458795:HIE458799 HRY458795:HSA458799 IBU458795:IBW458799 ILQ458795:ILS458799 IVM458795:IVO458799 JFI458795:JFK458799 JPE458795:JPG458799 JZA458795:JZC458799 KIW458795:KIY458799 KSS458795:KSU458799 LCO458795:LCQ458799 LMK458795:LMM458799 LWG458795:LWI458799 MGC458795:MGE458799 MPY458795:MQA458799 MZU458795:MZW458799 NJQ458795:NJS458799 NTM458795:NTO458799 ODI458795:ODK458799 ONE458795:ONG458799 OXA458795:OXC458799 PGW458795:PGY458799 PQS458795:PQU458799 QAO458795:QAQ458799 QKK458795:QKM458799 QUG458795:QUI458799 REC458795:REE458799 RNY458795:ROA458799 RXU458795:RXW458799 SHQ458795:SHS458799 SRM458795:SRO458799 TBI458795:TBK458799 TLE458795:TLG458799 TVA458795:TVC458799 UEW458795:UEY458799 UOS458795:UOU458799 UYO458795:UYQ458799 VIK458795:VIM458799 VSG458795:VSI458799 WCC458795:WCE458799 WLY458795:WMA458799 WVU458795:WVW458799 L524331:N524335 JI524331:JK524335 TE524331:TG524335 ADA524331:ADC524335 AMW524331:AMY524335 AWS524331:AWU524335 BGO524331:BGQ524335 BQK524331:BQM524335 CAG524331:CAI524335 CKC524331:CKE524335 CTY524331:CUA524335 DDU524331:DDW524335 DNQ524331:DNS524335 DXM524331:DXO524335 EHI524331:EHK524335 ERE524331:ERG524335 FBA524331:FBC524335 FKW524331:FKY524335 FUS524331:FUU524335 GEO524331:GEQ524335 GOK524331:GOM524335 GYG524331:GYI524335 HIC524331:HIE524335 HRY524331:HSA524335 IBU524331:IBW524335 ILQ524331:ILS524335 IVM524331:IVO524335 JFI524331:JFK524335 JPE524331:JPG524335 JZA524331:JZC524335 KIW524331:KIY524335 KSS524331:KSU524335 LCO524331:LCQ524335 LMK524331:LMM524335 LWG524331:LWI524335 MGC524331:MGE524335 MPY524331:MQA524335 MZU524331:MZW524335 NJQ524331:NJS524335 NTM524331:NTO524335 ODI524331:ODK524335 ONE524331:ONG524335 OXA524331:OXC524335 PGW524331:PGY524335 PQS524331:PQU524335 QAO524331:QAQ524335 QKK524331:QKM524335 QUG524331:QUI524335 REC524331:REE524335 RNY524331:ROA524335 RXU524331:RXW524335 SHQ524331:SHS524335 SRM524331:SRO524335 TBI524331:TBK524335 TLE524331:TLG524335 TVA524331:TVC524335 UEW524331:UEY524335 UOS524331:UOU524335 UYO524331:UYQ524335 VIK524331:VIM524335 VSG524331:VSI524335 WCC524331:WCE524335 WLY524331:WMA524335 WVU524331:WVW524335 L589867:N589871 JI589867:JK589871 TE589867:TG589871 ADA589867:ADC589871 AMW589867:AMY589871 AWS589867:AWU589871 BGO589867:BGQ589871 BQK589867:BQM589871 CAG589867:CAI589871 CKC589867:CKE589871 CTY589867:CUA589871 DDU589867:DDW589871 DNQ589867:DNS589871 DXM589867:DXO589871 EHI589867:EHK589871 ERE589867:ERG589871 FBA589867:FBC589871 FKW589867:FKY589871 FUS589867:FUU589871 GEO589867:GEQ589871 GOK589867:GOM589871 GYG589867:GYI589871 HIC589867:HIE589871 HRY589867:HSA589871 IBU589867:IBW589871 ILQ589867:ILS589871 IVM589867:IVO589871 JFI589867:JFK589871 JPE589867:JPG589871 JZA589867:JZC589871 KIW589867:KIY589871 KSS589867:KSU589871 LCO589867:LCQ589871 LMK589867:LMM589871 LWG589867:LWI589871 MGC589867:MGE589871 MPY589867:MQA589871 MZU589867:MZW589871 NJQ589867:NJS589871 NTM589867:NTO589871 ODI589867:ODK589871 ONE589867:ONG589871 OXA589867:OXC589871 PGW589867:PGY589871 PQS589867:PQU589871 QAO589867:QAQ589871 QKK589867:QKM589871 QUG589867:QUI589871 REC589867:REE589871 RNY589867:ROA589871 RXU589867:RXW589871 SHQ589867:SHS589871 SRM589867:SRO589871 TBI589867:TBK589871 TLE589867:TLG589871 TVA589867:TVC589871 UEW589867:UEY589871 UOS589867:UOU589871 UYO589867:UYQ589871 VIK589867:VIM589871 VSG589867:VSI589871 WCC589867:WCE589871 WLY589867:WMA589871 WVU589867:WVW589871 L655403:N655407 JI655403:JK655407 TE655403:TG655407 ADA655403:ADC655407 AMW655403:AMY655407 AWS655403:AWU655407 BGO655403:BGQ655407 BQK655403:BQM655407 CAG655403:CAI655407 CKC655403:CKE655407 CTY655403:CUA655407 DDU655403:DDW655407 DNQ655403:DNS655407 DXM655403:DXO655407 EHI655403:EHK655407 ERE655403:ERG655407 FBA655403:FBC655407 FKW655403:FKY655407 FUS655403:FUU655407 GEO655403:GEQ655407 GOK655403:GOM655407 GYG655403:GYI655407 HIC655403:HIE655407 HRY655403:HSA655407 IBU655403:IBW655407 ILQ655403:ILS655407 IVM655403:IVO655407 JFI655403:JFK655407 JPE655403:JPG655407 JZA655403:JZC655407 KIW655403:KIY655407 KSS655403:KSU655407 LCO655403:LCQ655407 LMK655403:LMM655407 LWG655403:LWI655407 MGC655403:MGE655407 MPY655403:MQA655407 MZU655403:MZW655407 NJQ655403:NJS655407 NTM655403:NTO655407 ODI655403:ODK655407 ONE655403:ONG655407 OXA655403:OXC655407 PGW655403:PGY655407 PQS655403:PQU655407 QAO655403:QAQ655407 QKK655403:QKM655407 QUG655403:QUI655407 REC655403:REE655407 RNY655403:ROA655407 RXU655403:RXW655407 SHQ655403:SHS655407 SRM655403:SRO655407 TBI655403:TBK655407 TLE655403:TLG655407 TVA655403:TVC655407 UEW655403:UEY655407 UOS655403:UOU655407 UYO655403:UYQ655407 VIK655403:VIM655407 VSG655403:VSI655407 WCC655403:WCE655407 WLY655403:WMA655407 WVU655403:WVW655407 L720939:N720943 JI720939:JK720943 TE720939:TG720943 ADA720939:ADC720943 AMW720939:AMY720943 AWS720939:AWU720943 BGO720939:BGQ720943 BQK720939:BQM720943 CAG720939:CAI720943 CKC720939:CKE720943 CTY720939:CUA720943 DDU720939:DDW720943 DNQ720939:DNS720943 DXM720939:DXO720943 EHI720939:EHK720943 ERE720939:ERG720943 FBA720939:FBC720943 FKW720939:FKY720943 FUS720939:FUU720943 GEO720939:GEQ720943 GOK720939:GOM720943 GYG720939:GYI720943 HIC720939:HIE720943 HRY720939:HSA720943 IBU720939:IBW720943 ILQ720939:ILS720943 IVM720939:IVO720943 JFI720939:JFK720943 JPE720939:JPG720943 JZA720939:JZC720943 KIW720939:KIY720943 KSS720939:KSU720943 LCO720939:LCQ720943 LMK720939:LMM720943 LWG720939:LWI720943 MGC720939:MGE720943 MPY720939:MQA720943 MZU720939:MZW720943 NJQ720939:NJS720943 NTM720939:NTO720943 ODI720939:ODK720943 ONE720939:ONG720943 OXA720939:OXC720943 PGW720939:PGY720943 PQS720939:PQU720943 QAO720939:QAQ720943 QKK720939:QKM720943 QUG720939:QUI720943 REC720939:REE720943 RNY720939:ROA720943 RXU720939:RXW720943 SHQ720939:SHS720943 SRM720939:SRO720943 TBI720939:TBK720943 TLE720939:TLG720943 TVA720939:TVC720943 UEW720939:UEY720943 UOS720939:UOU720943 UYO720939:UYQ720943 VIK720939:VIM720943 VSG720939:VSI720943 WCC720939:WCE720943 WLY720939:WMA720943 WVU720939:WVW720943 L786475:N786479 JI786475:JK786479 TE786475:TG786479 ADA786475:ADC786479 AMW786475:AMY786479 AWS786475:AWU786479 BGO786475:BGQ786479 BQK786475:BQM786479 CAG786475:CAI786479 CKC786475:CKE786479 CTY786475:CUA786479 DDU786475:DDW786479 DNQ786475:DNS786479 DXM786475:DXO786479 EHI786475:EHK786479 ERE786475:ERG786479 FBA786475:FBC786479 FKW786475:FKY786479 FUS786475:FUU786479 GEO786475:GEQ786479 GOK786475:GOM786479 GYG786475:GYI786479 HIC786475:HIE786479 HRY786475:HSA786479 IBU786475:IBW786479 ILQ786475:ILS786479 IVM786475:IVO786479 JFI786475:JFK786479 JPE786475:JPG786479 JZA786475:JZC786479 KIW786475:KIY786479 KSS786475:KSU786479 LCO786475:LCQ786479 LMK786475:LMM786479 LWG786475:LWI786479 MGC786475:MGE786479 MPY786475:MQA786479 MZU786475:MZW786479 NJQ786475:NJS786479 NTM786475:NTO786479 ODI786475:ODK786479 ONE786475:ONG786479 OXA786475:OXC786479 PGW786475:PGY786479 PQS786475:PQU786479 QAO786475:QAQ786479 QKK786475:QKM786479 QUG786475:QUI786479 REC786475:REE786479 RNY786475:ROA786479 RXU786475:RXW786479 SHQ786475:SHS786479 SRM786475:SRO786479 TBI786475:TBK786479 TLE786475:TLG786479 TVA786475:TVC786479 UEW786475:UEY786479 UOS786475:UOU786479 UYO786475:UYQ786479 VIK786475:VIM786479 VSG786475:VSI786479 WCC786475:WCE786479 WLY786475:WMA786479 WVU786475:WVW786479 L852011:N852015 JI852011:JK852015 TE852011:TG852015 ADA852011:ADC852015 AMW852011:AMY852015 AWS852011:AWU852015 BGO852011:BGQ852015 BQK852011:BQM852015 CAG852011:CAI852015 CKC852011:CKE852015 CTY852011:CUA852015 DDU852011:DDW852015 DNQ852011:DNS852015 DXM852011:DXO852015 EHI852011:EHK852015 ERE852011:ERG852015 FBA852011:FBC852015 FKW852011:FKY852015 FUS852011:FUU852015 GEO852011:GEQ852015 GOK852011:GOM852015 GYG852011:GYI852015 HIC852011:HIE852015 HRY852011:HSA852015 IBU852011:IBW852015 ILQ852011:ILS852015 IVM852011:IVO852015 JFI852011:JFK852015 JPE852011:JPG852015 JZA852011:JZC852015 KIW852011:KIY852015 KSS852011:KSU852015 LCO852011:LCQ852015 LMK852011:LMM852015 LWG852011:LWI852015 MGC852011:MGE852015 MPY852011:MQA852015 MZU852011:MZW852015 NJQ852011:NJS852015 NTM852011:NTO852015 ODI852011:ODK852015 ONE852011:ONG852015 OXA852011:OXC852015 PGW852011:PGY852015 PQS852011:PQU852015 QAO852011:QAQ852015 QKK852011:QKM852015 QUG852011:QUI852015 REC852011:REE852015 RNY852011:ROA852015 RXU852011:RXW852015 SHQ852011:SHS852015 SRM852011:SRO852015 TBI852011:TBK852015 TLE852011:TLG852015 TVA852011:TVC852015 UEW852011:UEY852015 UOS852011:UOU852015 UYO852011:UYQ852015 VIK852011:VIM852015 VSG852011:VSI852015 WCC852011:WCE852015 WLY852011:WMA852015 WVU852011:WVW852015 L917547:N917551 JI917547:JK917551 TE917547:TG917551 ADA917547:ADC917551 AMW917547:AMY917551 AWS917547:AWU917551 BGO917547:BGQ917551 BQK917547:BQM917551 CAG917547:CAI917551 CKC917547:CKE917551 CTY917547:CUA917551 DDU917547:DDW917551 DNQ917547:DNS917551 DXM917547:DXO917551 EHI917547:EHK917551 ERE917547:ERG917551 FBA917547:FBC917551 FKW917547:FKY917551 FUS917547:FUU917551 GEO917547:GEQ917551 GOK917547:GOM917551 GYG917547:GYI917551 HIC917547:HIE917551 HRY917547:HSA917551 IBU917547:IBW917551 ILQ917547:ILS917551 IVM917547:IVO917551 JFI917547:JFK917551 JPE917547:JPG917551 JZA917547:JZC917551 KIW917547:KIY917551 KSS917547:KSU917551 LCO917547:LCQ917551 LMK917547:LMM917551 LWG917547:LWI917551 MGC917547:MGE917551 MPY917547:MQA917551 MZU917547:MZW917551 NJQ917547:NJS917551 NTM917547:NTO917551 ODI917547:ODK917551 ONE917547:ONG917551 OXA917547:OXC917551 PGW917547:PGY917551 PQS917547:PQU917551 QAO917547:QAQ917551 QKK917547:QKM917551 QUG917547:QUI917551 REC917547:REE917551 RNY917547:ROA917551 RXU917547:RXW917551 SHQ917547:SHS917551 SRM917547:SRO917551 TBI917547:TBK917551 TLE917547:TLG917551 TVA917547:TVC917551 UEW917547:UEY917551 UOS917547:UOU917551 UYO917547:UYQ917551 VIK917547:VIM917551 VSG917547:VSI917551 WCC917547:WCE917551 WLY917547:WMA917551 WVU917547:WVW917551 L983083:N983087 JI983083:JK983087 TE983083:TG983087 ADA983083:ADC983087 AMW983083:AMY983087 AWS983083:AWU983087 BGO983083:BGQ983087 BQK983083:BQM983087 CAG983083:CAI983087 CKC983083:CKE983087 CTY983083:CUA983087 DDU983083:DDW983087 DNQ983083:DNS983087 DXM983083:DXO983087 EHI983083:EHK983087 ERE983083:ERG983087 FBA983083:FBC983087 FKW983083:FKY983087 FUS983083:FUU983087 GEO983083:GEQ983087 GOK983083:GOM983087 GYG983083:GYI983087 HIC983083:HIE983087 HRY983083:HSA983087 IBU983083:IBW983087 ILQ983083:ILS983087 IVM983083:IVO983087 JFI983083:JFK983087 JPE983083:JPG983087 JZA983083:JZC983087 KIW983083:KIY983087 KSS983083:KSU983087 LCO983083:LCQ983087 LMK983083:LMM983087 LWG983083:LWI983087 MGC983083:MGE983087 MPY983083:MQA983087 MZU983083:MZW983087 NJQ983083:NJS983087 NTM983083:NTO983087 ODI983083:ODK983087 ONE983083:ONG983087 OXA983083:OXC983087 PGW983083:PGY983087 PQS983083:PQU983087 QAO983083:QAQ983087 QKK983083:QKM983087 QUG983083:QUI983087 REC983083:REE983087 RNY983083:ROA983087 RXU983083:RXW983087 SHQ983083:SHS983087 SRM983083:SRO983087 TBI983083:TBK983087 TLE983083:TLG983087 TVA983083:TVC983087 UEW983083:UEY983087 UOS983083:UOU983087 UYO983083:UYQ983087 VIK983083:VIM983087 VSG983083:VSI983087 WCC983083:WCE983087 WLY983083:WMA983087 WVU983083:WVW983087 L65589:N65591 JI65589:JK65591 TE65589:TG65591 ADA65589:ADC65591 AMW65589:AMY65591 AWS65589:AWU65591 BGO65589:BGQ65591 BQK65589:BQM65591 CAG65589:CAI65591 CKC65589:CKE65591 CTY65589:CUA65591 DDU65589:DDW65591 DNQ65589:DNS65591 DXM65589:DXO65591 EHI65589:EHK65591 ERE65589:ERG65591 FBA65589:FBC65591 FKW65589:FKY65591 FUS65589:FUU65591 GEO65589:GEQ65591 GOK65589:GOM65591 GYG65589:GYI65591 HIC65589:HIE65591 HRY65589:HSA65591 IBU65589:IBW65591 ILQ65589:ILS65591 IVM65589:IVO65591 JFI65589:JFK65591 JPE65589:JPG65591 JZA65589:JZC65591 KIW65589:KIY65591 KSS65589:KSU65591 LCO65589:LCQ65591 LMK65589:LMM65591 LWG65589:LWI65591 MGC65589:MGE65591 MPY65589:MQA65591 MZU65589:MZW65591 NJQ65589:NJS65591 NTM65589:NTO65591 ODI65589:ODK65591 ONE65589:ONG65591 OXA65589:OXC65591 PGW65589:PGY65591 PQS65589:PQU65591 QAO65589:QAQ65591 QKK65589:QKM65591 QUG65589:QUI65591 REC65589:REE65591 RNY65589:ROA65591 RXU65589:RXW65591 SHQ65589:SHS65591 SRM65589:SRO65591 TBI65589:TBK65591 TLE65589:TLG65591 TVA65589:TVC65591 UEW65589:UEY65591 UOS65589:UOU65591 UYO65589:UYQ65591 VIK65589:VIM65591 VSG65589:VSI65591 WCC65589:WCE65591 WLY65589:WMA65591 WVU65589:WVW65591 L131125:N131127 JI131125:JK131127 TE131125:TG131127 ADA131125:ADC131127 AMW131125:AMY131127 AWS131125:AWU131127 BGO131125:BGQ131127 BQK131125:BQM131127 CAG131125:CAI131127 CKC131125:CKE131127 CTY131125:CUA131127 DDU131125:DDW131127 DNQ131125:DNS131127 DXM131125:DXO131127 EHI131125:EHK131127 ERE131125:ERG131127 FBA131125:FBC131127 FKW131125:FKY131127 FUS131125:FUU131127 GEO131125:GEQ131127 GOK131125:GOM131127 GYG131125:GYI131127 HIC131125:HIE131127 HRY131125:HSA131127 IBU131125:IBW131127 ILQ131125:ILS131127 IVM131125:IVO131127 JFI131125:JFK131127 JPE131125:JPG131127 JZA131125:JZC131127 KIW131125:KIY131127 KSS131125:KSU131127 LCO131125:LCQ131127 LMK131125:LMM131127 LWG131125:LWI131127 MGC131125:MGE131127 MPY131125:MQA131127 MZU131125:MZW131127 NJQ131125:NJS131127 NTM131125:NTO131127 ODI131125:ODK131127 ONE131125:ONG131127 OXA131125:OXC131127 PGW131125:PGY131127 PQS131125:PQU131127 QAO131125:QAQ131127 QKK131125:QKM131127 QUG131125:QUI131127 REC131125:REE131127 RNY131125:ROA131127 RXU131125:RXW131127 SHQ131125:SHS131127 SRM131125:SRO131127 TBI131125:TBK131127 TLE131125:TLG131127 TVA131125:TVC131127 UEW131125:UEY131127 UOS131125:UOU131127 UYO131125:UYQ131127 VIK131125:VIM131127 VSG131125:VSI131127 WCC131125:WCE131127 WLY131125:WMA131127 WVU131125:WVW131127 L196661:N196663 JI196661:JK196663 TE196661:TG196663 ADA196661:ADC196663 AMW196661:AMY196663 AWS196661:AWU196663 BGO196661:BGQ196663 BQK196661:BQM196663 CAG196661:CAI196663 CKC196661:CKE196663 CTY196661:CUA196663 DDU196661:DDW196663 DNQ196661:DNS196663 DXM196661:DXO196663 EHI196661:EHK196663 ERE196661:ERG196663 FBA196661:FBC196663 FKW196661:FKY196663 FUS196661:FUU196663 GEO196661:GEQ196663 GOK196661:GOM196663 GYG196661:GYI196663 HIC196661:HIE196663 HRY196661:HSA196663 IBU196661:IBW196663 ILQ196661:ILS196663 IVM196661:IVO196663 JFI196661:JFK196663 JPE196661:JPG196663 JZA196661:JZC196663 KIW196661:KIY196663 KSS196661:KSU196663 LCO196661:LCQ196663 LMK196661:LMM196663 LWG196661:LWI196663 MGC196661:MGE196663 MPY196661:MQA196663 MZU196661:MZW196663 NJQ196661:NJS196663 NTM196661:NTO196663 ODI196661:ODK196663 ONE196661:ONG196663 OXA196661:OXC196663 PGW196661:PGY196663 PQS196661:PQU196663 QAO196661:QAQ196663 QKK196661:QKM196663 QUG196661:QUI196663 REC196661:REE196663 RNY196661:ROA196663 RXU196661:RXW196663 SHQ196661:SHS196663 SRM196661:SRO196663 TBI196661:TBK196663 TLE196661:TLG196663 TVA196661:TVC196663 UEW196661:UEY196663 UOS196661:UOU196663 UYO196661:UYQ196663 VIK196661:VIM196663 VSG196661:VSI196663 WCC196661:WCE196663 WLY196661:WMA196663 WVU196661:WVW196663 L262197:N262199 JI262197:JK262199 TE262197:TG262199 ADA262197:ADC262199 AMW262197:AMY262199 AWS262197:AWU262199 BGO262197:BGQ262199 BQK262197:BQM262199 CAG262197:CAI262199 CKC262197:CKE262199 CTY262197:CUA262199 DDU262197:DDW262199 DNQ262197:DNS262199 DXM262197:DXO262199 EHI262197:EHK262199 ERE262197:ERG262199 FBA262197:FBC262199 FKW262197:FKY262199 FUS262197:FUU262199 GEO262197:GEQ262199 GOK262197:GOM262199 GYG262197:GYI262199 HIC262197:HIE262199 HRY262197:HSA262199 IBU262197:IBW262199 ILQ262197:ILS262199 IVM262197:IVO262199 JFI262197:JFK262199 JPE262197:JPG262199 JZA262197:JZC262199 KIW262197:KIY262199 KSS262197:KSU262199 LCO262197:LCQ262199 LMK262197:LMM262199 LWG262197:LWI262199 MGC262197:MGE262199 MPY262197:MQA262199 MZU262197:MZW262199 NJQ262197:NJS262199 NTM262197:NTO262199 ODI262197:ODK262199 ONE262197:ONG262199 OXA262197:OXC262199 PGW262197:PGY262199 PQS262197:PQU262199 QAO262197:QAQ262199 QKK262197:QKM262199 QUG262197:QUI262199 REC262197:REE262199 RNY262197:ROA262199 RXU262197:RXW262199 SHQ262197:SHS262199 SRM262197:SRO262199 TBI262197:TBK262199 TLE262197:TLG262199 TVA262197:TVC262199 UEW262197:UEY262199 UOS262197:UOU262199 UYO262197:UYQ262199 VIK262197:VIM262199 VSG262197:VSI262199 WCC262197:WCE262199 WLY262197:WMA262199 WVU262197:WVW262199 L327733:N327735 JI327733:JK327735 TE327733:TG327735 ADA327733:ADC327735 AMW327733:AMY327735 AWS327733:AWU327735 BGO327733:BGQ327735 BQK327733:BQM327735 CAG327733:CAI327735 CKC327733:CKE327735 CTY327733:CUA327735 DDU327733:DDW327735 DNQ327733:DNS327735 DXM327733:DXO327735 EHI327733:EHK327735 ERE327733:ERG327735 FBA327733:FBC327735 FKW327733:FKY327735 FUS327733:FUU327735 GEO327733:GEQ327735 GOK327733:GOM327735 GYG327733:GYI327735 HIC327733:HIE327735 HRY327733:HSA327735 IBU327733:IBW327735 ILQ327733:ILS327735 IVM327733:IVO327735 JFI327733:JFK327735 JPE327733:JPG327735 JZA327733:JZC327735 KIW327733:KIY327735 KSS327733:KSU327735 LCO327733:LCQ327735 LMK327733:LMM327735 LWG327733:LWI327735 MGC327733:MGE327735 MPY327733:MQA327735 MZU327733:MZW327735 NJQ327733:NJS327735 NTM327733:NTO327735 ODI327733:ODK327735 ONE327733:ONG327735 OXA327733:OXC327735 PGW327733:PGY327735 PQS327733:PQU327735 QAO327733:QAQ327735 QKK327733:QKM327735 QUG327733:QUI327735 REC327733:REE327735 RNY327733:ROA327735 RXU327733:RXW327735 SHQ327733:SHS327735 SRM327733:SRO327735 TBI327733:TBK327735 TLE327733:TLG327735 TVA327733:TVC327735 UEW327733:UEY327735 UOS327733:UOU327735 UYO327733:UYQ327735 VIK327733:VIM327735 VSG327733:VSI327735 WCC327733:WCE327735 WLY327733:WMA327735 WVU327733:WVW327735 L393269:N393271 JI393269:JK393271 TE393269:TG393271 ADA393269:ADC393271 AMW393269:AMY393271 AWS393269:AWU393271 BGO393269:BGQ393271 BQK393269:BQM393271 CAG393269:CAI393271 CKC393269:CKE393271 CTY393269:CUA393271 DDU393269:DDW393271 DNQ393269:DNS393271 DXM393269:DXO393271 EHI393269:EHK393271 ERE393269:ERG393271 FBA393269:FBC393271 FKW393269:FKY393271 FUS393269:FUU393271 GEO393269:GEQ393271 GOK393269:GOM393271 GYG393269:GYI393271 HIC393269:HIE393271 HRY393269:HSA393271 IBU393269:IBW393271 ILQ393269:ILS393271 IVM393269:IVO393271 JFI393269:JFK393271 JPE393269:JPG393271 JZA393269:JZC393271 KIW393269:KIY393271 KSS393269:KSU393271 LCO393269:LCQ393271 LMK393269:LMM393271 LWG393269:LWI393271 MGC393269:MGE393271 MPY393269:MQA393271 MZU393269:MZW393271 NJQ393269:NJS393271 NTM393269:NTO393271 ODI393269:ODK393271 ONE393269:ONG393271 OXA393269:OXC393271 PGW393269:PGY393271 PQS393269:PQU393271 QAO393269:QAQ393271 QKK393269:QKM393271 QUG393269:QUI393271 REC393269:REE393271 RNY393269:ROA393271 RXU393269:RXW393271 SHQ393269:SHS393271 SRM393269:SRO393271 TBI393269:TBK393271 TLE393269:TLG393271 TVA393269:TVC393271 UEW393269:UEY393271 UOS393269:UOU393271 UYO393269:UYQ393271 VIK393269:VIM393271 VSG393269:VSI393271 WCC393269:WCE393271 WLY393269:WMA393271 WVU393269:WVW393271 L458805:N458807 JI458805:JK458807 TE458805:TG458807 ADA458805:ADC458807 AMW458805:AMY458807 AWS458805:AWU458807 BGO458805:BGQ458807 BQK458805:BQM458807 CAG458805:CAI458807 CKC458805:CKE458807 CTY458805:CUA458807 DDU458805:DDW458807 DNQ458805:DNS458807 DXM458805:DXO458807 EHI458805:EHK458807 ERE458805:ERG458807 FBA458805:FBC458807 FKW458805:FKY458807 FUS458805:FUU458807 GEO458805:GEQ458807 GOK458805:GOM458807 GYG458805:GYI458807 HIC458805:HIE458807 HRY458805:HSA458807 IBU458805:IBW458807 ILQ458805:ILS458807 IVM458805:IVO458807 JFI458805:JFK458807 JPE458805:JPG458807 JZA458805:JZC458807 KIW458805:KIY458807 KSS458805:KSU458807 LCO458805:LCQ458807 LMK458805:LMM458807 LWG458805:LWI458807 MGC458805:MGE458807 MPY458805:MQA458807 MZU458805:MZW458807 NJQ458805:NJS458807 NTM458805:NTO458807 ODI458805:ODK458807 ONE458805:ONG458807 OXA458805:OXC458807 PGW458805:PGY458807 PQS458805:PQU458807 QAO458805:QAQ458807 QKK458805:QKM458807 QUG458805:QUI458807 REC458805:REE458807 RNY458805:ROA458807 RXU458805:RXW458807 SHQ458805:SHS458807 SRM458805:SRO458807 TBI458805:TBK458807 TLE458805:TLG458807 TVA458805:TVC458807 UEW458805:UEY458807 UOS458805:UOU458807 UYO458805:UYQ458807 VIK458805:VIM458807 VSG458805:VSI458807 WCC458805:WCE458807 WLY458805:WMA458807 WVU458805:WVW458807 L524341:N524343 JI524341:JK524343 TE524341:TG524343 ADA524341:ADC524343 AMW524341:AMY524343 AWS524341:AWU524343 BGO524341:BGQ524343 BQK524341:BQM524343 CAG524341:CAI524343 CKC524341:CKE524343 CTY524341:CUA524343 DDU524341:DDW524343 DNQ524341:DNS524343 DXM524341:DXO524343 EHI524341:EHK524343 ERE524341:ERG524343 FBA524341:FBC524343 FKW524341:FKY524343 FUS524341:FUU524343 GEO524341:GEQ524343 GOK524341:GOM524343 GYG524341:GYI524343 HIC524341:HIE524343 HRY524341:HSA524343 IBU524341:IBW524343 ILQ524341:ILS524343 IVM524341:IVO524343 JFI524341:JFK524343 JPE524341:JPG524343 JZA524341:JZC524343 KIW524341:KIY524343 KSS524341:KSU524343 LCO524341:LCQ524343 LMK524341:LMM524343 LWG524341:LWI524343 MGC524341:MGE524343 MPY524341:MQA524343 MZU524341:MZW524343 NJQ524341:NJS524343 NTM524341:NTO524343 ODI524341:ODK524343 ONE524341:ONG524343 OXA524341:OXC524343 PGW524341:PGY524343 PQS524341:PQU524343 QAO524341:QAQ524343 QKK524341:QKM524343 QUG524341:QUI524343 REC524341:REE524343 RNY524341:ROA524343 RXU524341:RXW524343 SHQ524341:SHS524343 SRM524341:SRO524343 TBI524341:TBK524343 TLE524341:TLG524343 TVA524341:TVC524343 UEW524341:UEY524343 UOS524341:UOU524343 UYO524341:UYQ524343 VIK524341:VIM524343 VSG524341:VSI524343 WCC524341:WCE524343 WLY524341:WMA524343 WVU524341:WVW524343 L589877:N589879 JI589877:JK589879 TE589877:TG589879 ADA589877:ADC589879 AMW589877:AMY589879 AWS589877:AWU589879 BGO589877:BGQ589879 BQK589877:BQM589879 CAG589877:CAI589879 CKC589877:CKE589879 CTY589877:CUA589879 DDU589877:DDW589879 DNQ589877:DNS589879 DXM589877:DXO589879 EHI589877:EHK589879 ERE589877:ERG589879 FBA589877:FBC589879 FKW589877:FKY589879 FUS589877:FUU589879 GEO589877:GEQ589879 GOK589877:GOM589879 GYG589877:GYI589879 HIC589877:HIE589879 HRY589877:HSA589879 IBU589877:IBW589879 ILQ589877:ILS589879 IVM589877:IVO589879 JFI589877:JFK589879 JPE589877:JPG589879 JZA589877:JZC589879 KIW589877:KIY589879 KSS589877:KSU589879 LCO589877:LCQ589879 LMK589877:LMM589879 LWG589877:LWI589879 MGC589877:MGE589879 MPY589877:MQA589879 MZU589877:MZW589879 NJQ589877:NJS589879 NTM589877:NTO589879 ODI589877:ODK589879 ONE589877:ONG589879 OXA589877:OXC589879 PGW589877:PGY589879 PQS589877:PQU589879 QAO589877:QAQ589879 QKK589877:QKM589879 QUG589877:QUI589879 REC589877:REE589879 RNY589877:ROA589879 RXU589877:RXW589879 SHQ589877:SHS589879 SRM589877:SRO589879 TBI589877:TBK589879 TLE589877:TLG589879 TVA589877:TVC589879 UEW589877:UEY589879 UOS589877:UOU589879 UYO589877:UYQ589879 VIK589877:VIM589879 VSG589877:VSI589879 WCC589877:WCE589879 WLY589877:WMA589879 WVU589877:WVW589879 L655413:N655415 JI655413:JK655415 TE655413:TG655415 ADA655413:ADC655415 AMW655413:AMY655415 AWS655413:AWU655415 BGO655413:BGQ655415 BQK655413:BQM655415 CAG655413:CAI655415 CKC655413:CKE655415 CTY655413:CUA655415 DDU655413:DDW655415 DNQ655413:DNS655415 DXM655413:DXO655415 EHI655413:EHK655415 ERE655413:ERG655415 FBA655413:FBC655415 FKW655413:FKY655415 FUS655413:FUU655415 GEO655413:GEQ655415 GOK655413:GOM655415 GYG655413:GYI655415 HIC655413:HIE655415 HRY655413:HSA655415 IBU655413:IBW655415 ILQ655413:ILS655415 IVM655413:IVO655415 JFI655413:JFK655415 JPE655413:JPG655415 JZA655413:JZC655415 KIW655413:KIY655415 KSS655413:KSU655415 LCO655413:LCQ655415 LMK655413:LMM655415 LWG655413:LWI655415 MGC655413:MGE655415 MPY655413:MQA655415 MZU655413:MZW655415 NJQ655413:NJS655415 NTM655413:NTO655415 ODI655413:ODK655415 ONE655413:ONG655415 OXA655413:OXC655415 PGW655413:PGY655415 PQS655413:PQU655415 QAO655413:QAQ655415 QKK655413:QKM655415 QUG655413:QUI655415 REC655413:REE655415 RNY655413:ROA655415 RXU655413:RXW655415 SHQ655413:SHS655415 SRM655413:SRO655415 TBI655413:TBK655415 TLE655413:TLG655415 TVA655413:TVC655415 UEW655413:UEY655415 UOS655413:UOU655415 UYO655413:UYQ655415 VIK655413:VIM655415 VSG655413:VSI655415 WCC655413:WCE655415 WLY655413:WMA655415 WVU655413:WVW655415 L720949:N720951 JI720949:JK720951 TE720949:TG720951 ADA720949:ADC720951 AMW720949:AMY720951 AWS720949:AWU720951 BGO720949:BGQ720951 BQK720949:BQM720951 CAG720949:CAI720951 CKC720949:CKE720951 CTY720949:CUA720951 DDU720949:DDW720951 DNQ720949:DNS720951 DXM720949:DXO720951 EHI720949:EHK720951 ERE720949:ERG720951 FBA720949:FBC720951 FKW720949:FKY720951 FUS720949:FUU720951 GEO720949:GEQ720951 GOK720949:GOM720951 GYG720949:GYI720951 HIC720949:HIE720951 HRY720949:HSA720951 IBU720949:IBW720951 ILQ720949:ILS720951 IVM720949:IVO720951 JFI720949:JFK720951 JPE720949:JPG720951 JZA720949:JZC720951 KIW720949:KIY720951 KSS720949:KSU720951 LCO720949:LCQ720951 LMK720949:LMM720951 LWG720949:LWI720951 MGC720949:MGE720951 MPY720949:MQA720951 MZU720949:MZW720951 NJQ720949:NJS720951 NTM720949:NTO720951 ODI720949:ODK720951 ONE720949:ONG720951 OXA720949:OXC720951 PGW720949:PGY720951 PQS720949:PQU720951 QAO720949:QAQ720951 QKK720949:QKM720951 QUG720949:QUI720951 REC720949:REE720951 RNY720949:ROA720951 RXU720949:RXW720951 SHQ720949:SHS720951 SRM720949:SRO720951 TBI720949:TBK720951 TLE720949:TLG720951 TVA720949:TVC720951 UEW720949:UEY720951 UOS720949:UOU720951 UYO720949:UYQ720951 VIK720949:VIM720951 VSG720949:VSI720951 WCC720949:WCE720951 WLY720949:WMA720951 WVU720949:WVW720951 L786485:N786487 JI786485:JK786487 TE786485:TG786487 ADA786485:ADC786487 AMW786485:AMY786487 AWS786485:AWU786487 BGO786485:BGQ786487 BQK786485:BQM786487 CAG786485:CAI786487 CKC786485:CKE786487 CTY786485:CUA786487 DDU786485:DDW786487 DNQ786485:DNS786487 DXM786485:DXO786487 EHI786485:EHK786487 ERE786485:ERG786487 FBA786485:FBC786487 FKW786485:FKY786487 FUS786485:FUU786487 GEO786485:GEQ786487 GOK786485:GOM786487 GYG786485:GYI786487 HIC786485:HIE786487 HRY786485:HSA786487 IBU786485:IBW786487 ILQ786485:ILS786487 IVM786485:IVO786487 JFI786485:JFK786487 JPE786485:JPG786487 JZA786485:JZC786487 KIW786485:KIY786487 KSS786485:KSU786487 LCO786485:LCQ786487 LMK786485:LMM786487 LWG786485:LWI786487 MGC786485:MGE786487 MPY786485:MQA786487 MZU786485:MZW786487 NJQ786485:NJS786487 NTM786485:NTO786487 ODI786485:ODK786487 ONE786485:ONG786487 OXA786485:OXC786487 PGW786485:PGY786487 PQS786485:PQU786487 QAO786485:QAQ786487 QKK786485:QKM786487 QUG786485:QUI786487 REC786485:REE786487 RNY786485:ROA786487 RXU786485:RXW786487 SHQ786485:SHS786487 SRM786485:SRO786487 TBI786485:TBK786487 TLE786485:TLG786487 TVA786485:TVC786487 UEW786485:UEY786487 UOS786485:UOU786487 UYO786485:UYQ786487 VIK786485:VIM786487 VSG786485:VSI786487 WCC786485:WCE786487 WLY786485:WMA786487 WVU786485:WVW786487 L852021:N852023 JI852021:JK852023 TE852021:TG852023 ADA852021:ADC852023 AMW852021:AMY852023 AWS852021:AWU852023 BGO852021:BGQ852023 BQK852021:BQM852023 CAG852021:CAI852023 CKC852021:CKE852023 CTY852021:CUA852023 DDU852021:DDW852023 DNQ852021:DNS852023 DXM852021:DXO852023 EHI852021:EHK852023 ERE852021:ERG852023 FBA852021:FBC852023 FKW852021:FKY852023 FUS852021:FUU852023 GEO852021:GEQ852023 GOK852021:GOM852023 GYG852021:GYI852023 HIC852021:HIE852023 HRY852021:HSA852023 IBU852021:IBW852023 ILQ852021:ILS852023 IVM852021:IVO852023 JFI852021:JFK852023 JPE852021:JPG852023 JZA852021:JZC852023 KIW852021:KIY852023 KSS852021:KSU852023 LCO852021:LCQ852023 LMK852021:LMM852023 LWG852021:LWI852023 MGC852021:MGE852023 MPY852021:MQA852023 MZU852021:MZW852023 NJQ852021:NJS852023 NTM852021:NTO852023 ODI852021:ODK852023 ONE852021:ONG852023 OXA852021:OXC852023 PGW852021:PGY852023 PQS852021:PQU852023 QAO852021:QAQ852023 QKK852021:QKM852023 QUG852021:QUI852023 REC852021:REE852023 RNY852021:ROA852023 RXU852021:RXW852023 SHQ852021:SHS852023 SRM852021:SRO852023 TBI852021:TBK852023 TLE852021:TLG852023 TVA852021:TVC852023 UEW852021:UEY852023 UOS852021:UOU852023 UYO852021:UYQ852023 VIK852021:VIM852023 VSG852021:VSI852023 WCC852021:WCE852023 WLY852021:WMA852023 WVU852021:WVW852023 L917557:N917559 JI917557:JK917559 TE917557:TG917559 ADA917557:ADC917559 AMW917557:AMY917559 AWS917557:AWU917559 BGO917557:BGQ917559 BQK917557:BQM917559 CAG917557:CAI917559 CKC917557:CKE917559 CTY917557:CUA917559 DDU917557:DDW917559 DNQ917557:DNS917559 DXM917557:DXO917559 EHI917557:EHK917559 ERE917557:ERG917559 FBA917557:FBC917559 FKW917557:FKY917559 FUS917557:FUU917559 GEO917557:GEQ917559 GOK917557:GOM917559 GYG917557:GYI917559 HIC917557:HIE917559 HRY917557:HSA917559 IBU917557:IBW917559 ILQ917557:ILS917559 IVM917557:IVO917559 JFI917557:JFK917559 JPE917557:JPG917559 JZA917557:JZC917559 KIW917557:KIY917559 KSS917557:KSU917559 LCO917557:LCQ917559 LMK917557:LMM917559 LWG917557:LWI917559 MGC917557:MGE917559 MPY917557:MQA917559 MZU917557:MZW917559 NJQ917557:NJS917559 NTM917557:NTO917559 ODI917557:ODK917559 ONE917557:ONG917559 OXA917557:OXC917559 PGW917557:PGY917559 PQS917557:PQU917559 QAO917557:QAQ917559 QKK917557:QKM917559 QUG917557:QUI917559 REC917557:REE917559 RNY917557:ROA917559 RXU917557:RXW917559 SHQ917557:SHS917559 SRM917557:SRO917559 TBI917557:TBK917559 TLE917557:TLG917559 TVA917557:TVC917559 UEW917557:UEY917559 UOS917557:UOU917559 UYO917557:UYQ917559 VIK917557:VIM917559 VSG917557:VSI917559 WCC917557:WCE917559 WLY917557:WMA917559 WVU917557:WVW917559 L983093:N983095 JI983093:JK983095 TE983093:TG983095 ADA983093:ADC983095 AMW983093:AMY983095 AWS983093:AWU983095 BGO983093:BGQ983095 BQK983093:BQM983095 CAG983093:CAI983095 CKC983093:CKE983095 CTY983093:CUA983095 DDU983093:DDW983095 DNQ983093:DNS983095 DXM983093:DXO983095 EHI983093:EHK983095 ERE983093:ERG983095 FBA983093:FBC983095 FKW983093:FKY983095 FUS983093:FUU983095 GEO983093:GEQ983095 GOK983093:GOM983095 GYG983093:GYI983095 HIC983093:HIE983095 HRY983093:HSA983095 IBU983093:IBW983095 ILQ983093:ILS983095 IVM983093:IVO983095 JFI983093:JFK983095 JPE983093:JPG983095 JZA983093:JZC983095 KIW983093:KIY983095 KSS983093:KSU983095 LCO983093:LCQ983095 LMK983093:LMM983095 LWG983093:LWI983095 MGC983093:MGE983095 MPY983093:MQA983095 MZU983093:MZW983095 NJQ983093:NJS983095 NTM983093:NTO983095 ODI983093:ODK983095 ONE983093:ONG983095 OXA983093:OXC983095 PGW983093:PGY983095 PQS983093:PQU983095 QAO983093:QAQ983095 QKK983093:QKM983095 QUG983093:QUI983095 REC983093:REE983095 RNY983093:ROA983095 RXU983093:RXW983095 SHQ983093:SHS983095 SRM983093:SRO983095 TBI983093:TBK983095 TLE983093:TLG983095 TVA983093:TVC983095 UEW983093:UEY983095 UOS983093:UOU983095 UYO983093:UYQ983095 VIK983093:VIM983095 VSG983093:VSI983095 WCC983093:WCE983095 WLY983093:WMA983095 WVU983093:WVW983095 L65597:N65599 JI65597:JK65599 TE65597:TG65599 ADA65597:ADC65599 AMW65597:AMY65599 AWS65597:AWU65599 BGO65597:BGQ65599 BQK65597:BQM65599 CAG65597:CAI65599 CKC65597:CKE65599 CTY65597:CUA65599 DDU65597:DDW65599 DNQ65597:DNS65599 DXM65597:DXO65599 EHI65597:EHK65599 ERE65597:ERG65599 FBA65597:FBC65599 FKW65597:FKY65599 FUS65597:FUU65599 GEO65597:GEQ65599 GOK65597:GOM65599 GYG65597:GYI65599 HIC65597:HIE65599 HRY65597:HSA65599 IBU65597:IBW65599 ILQ65597:ILS65599 IVM65597:IVO65599 JFI65597:JFK65599 JPE65597:JPG65599 JZA65597:JZC65599 KIW65597:KIY65599 KSS65597:KSU65599 LCO65597:LCQ65599 LMK65597:LMM65599 LWG65597:LWI65599 MGC65597:MGE65599 MPY65597:MQA65599 MZU65597:MZW65599 NJQ65597:NJS65599 NTM65597:NTO65599 ODI65597:ODK65599 ONE65597:ONG65599 OXA65597:OXC65599 PGW65597:PGY65599 PQS65597:PQU65599 QAO65597:QAQ65599 QKK65597:QKM65599 QUG65597:QUI65599 REC65597:REE65599 RNY65597:ROA65599 RXU65597:RXW65599 SHQ65597:SHS65599 SRM65597:SRO65599 TBI65597:TBK65599 TLE65597:TLG65599 TVA65597:TVC65599 UEW65597:UEY65599 UOS65597:UOU65599 UYO65597:UYQ65599 VIK65597:VIM65599 VSG65597:VSI65599 WCC65597:WCE65599 WLY65597:WMA65599 WVU65597:WVW65599 L131133:N131135 JI131133:JK131135 TE131133:TG131135 ADA131133:ADC131135 AMW131133:AMY131135 AWS131133:AWU131135 BGO131133:BGQ131135 BQK131133:BQM131135 CAG131133:CAI131135 CKC131133:CKE131135 CTY131133:CUA131135 DDU131133:DDW131135 DNQ131133:DNS131135 DXM131133:DXO131135 EHI131133:EHK131135 ERE131133:ERG131135 FBA131133:FBC131135 FKW131133:FKY131135 FUS131133:FUU131135 GEO131133:GEQ131135 GOK131133:GOM131135 GYG131133:GYI131135 HIC131133:HIE131135 HRY131133:HSA131135 IBU131133:IBW131135 ILQ131133:ILS131135 IVM131133:IVO131135 JFI131133:JFK131135 JPE131133:JPG131135 JZA131133:JZC131135 KIW131133:KIY131135 KSS131133:KSU131135 LCO131133:LCQ131135 LMK131133:LMM131135 LWG131133:LWI131135 MGC131133:MGE131135 MPY131133:MQA131135 MZU131133:MZW131135 NJQ131133:NJS131135 NTM131133:NTO131135 ODI131133:ODK131135 ONE131133:ONG131135 OXA131133:OXC131135 PGW131133:PGY131135 PQS131133:PQU131135 QAO131133:QAQ131135 QKK131133:QKM131135 QUG131133:QUI131135 REC131133:REE131135 RNY131133:ROA131135 RXU131133:RXW131135 SHQ131133:SHS131135 SRM131133:SRO131135 TBI131133:TBK131135 TLE131133:TLG131135 TVA131133:TVC131135 UEW131133:UEY131135 UOS131133:UOU131135 UYO131133:UYQ131135 VIK131133:VIM131135 VSG131133:VSI131135 WCC131133:WCE131135 WLY131133:WMA131135 WVU131133:WVW131135 L196669:N196671 JI196669:JK196671 TE196669:TG196671 ADA196669:ADC196671 AMW196669:AMY196671 AWS196669:AWU196671 BGO196669:BGQ196671 BQK196669:BQM196671 CAG196669:CAI196671 CKC196669:CKE196671 CTY196669:CUA196671 DDU196669:DDW196671 DNQ196669:DNS196671 DXM196669:DXO196671 EHI196669:EHK196671 ERE196669:ERG196671 FBA196669:FBC196671 FKW196669:FKY196671 FUS196669:FUU196671 GEO196669:GEQ196671 GOK196669:GOM196671 GYG196669:GYI196671 HIC196669:HIE196671 HRY196669:HSA196671 IBU196669:IBW196671 ILQ196669:ILS196671 IVM196669:IVO196671 JFI196669:JFK196671 JPE196669:JPG196671 JZA196669:JZC196671 KIW196669:KIY196671 KSS196669:KSU196671 LCO196669:LCQ196671 LMK196669:LMM196671 LWG196669:LWI196671 MGC196669:MGE196671 MPY196669:MQA196671 MZU196669:MZW196671 NJQ196669:NJS196671 NTM196669:NTO196671 ODI196669:ODK196671 ONE196669:ONG196671 OXA196669:OXC196671 PGW196669:PGY196671 PQS196669:PQU196671 QAO196669:QAQ196671 QKK196669:QKM196671 QUG196669:QUI196671 REC196669:REE196671 RNY196669:ROA196671 RXU196669:RXW196671 SHQ196669:SHS196671 SRM196669:SRO196671 TBI196669:TBK196671 TLE196669:TLG196671 TVA196669:TVC196671 UEW196669:UEY196671 UOS196669:UOU196671 UYO196669:UYQ196671 VIK196669:VIM196671 VSG196669:VSI196671 WCC196669:WCE196671 WLY196669:WMA196671 WVU196669:WVW196671 L262205:N262207 JI262205:JK262207 TE262205:TG262207 ADA262205:ADC262207 AMW262205:AMY262207 AWS262205:AWU262207 BGO262205:BGQ262207 BQK262205:BQM262207 CAG262205:CAI262207 CKC262205:CKE262207 CTY262205:CUA262207 DDU262205:DDW262207 DNQ262205:DNS262207 DXM262205:DXO262207 EHI262205:EHK262207 ERE262205:ERG262207 FBA262205:FBC262207 FKW262205:FKY262207 FUS262205:FUU262207 GEO262205:GEQ262207 GOK262205:GOM262207 GYG262205:GYI262207 HIC262205:HIE262207 HRY262205:HSA262207 IBU262205:IBW262207 ILQ262205:ILS262207 IVM262205:IVO262207 JFI262205:JFK262207 JPE262205:JPG262207 JZA262205:JZC262207 KIW262205:KIY262207 KSS262205:KSU262207 LCO262205:LCQ262207 LMK262205:LMM262207 LWG262205:LWI262207 MGC262205:MGE262207 MPY262205:MQA262207 MZU262205:MZW262207 NJQ262205:NJS262207 NTM262205:NTO262207 ODI262205:ODK262207 ONE262205:ONG262207 OXA262205:OXC262207 PGW262205:PGY262207 PQS262205:PQU262207 QAO262205:QAQ262207 QKK262205:QKM262207 QUG262205:QUI262207 REC262205:REE262207 RNY262205:ROA262207 RXU262205:RXW262207 SHQ262205:SHS262207 SRM262205:SRO262207 TBI262205:TBK262207 TLE262205:TLG262207 TVA262205:TVC262207 UEW262205:UEY262207 UOS262205:UOU262207 UYO262205:UYQ262207 VIK262205:VIM262207 VSG262205:VSI262207 WCC262205:WCE262207 WLY262205:WMA262207 WVU262205:WVW262207 L327741:N327743 JI327741:JK327743 TE327741:TG327743 ADA327741:ADC327743 AMW327741:AMY327743 AWS327741:AWU327743 BGO327741:BGQ327743 BQK327741:BQM327743 CAG327741:CAI327743 CKC327741:CKE327743 CTY327741:CUA327743 DDU327741:DDW327743 DNQ327741:DNS327743 DXM327741:DXO327743 EHI327741:EHK327743 ERE327741:ERG327743 FBA327741:FBC327743 FKW327741:FKY327743 FUS327741:FUU327743 GEO327741:GEQ327743 GOK327741:GOM327743 GYG327741:GYI327743 HIC327741:HIE327743 HRY327741:HSA327743 IBU327741:IBW327743 ILQ327741:ILS327743 IVM327741:IVO327743 JFI327741:JFK327743 JPE327741:JPG327743 JZA327741:JZC327743 KIW327741:KIY327743 KSS327741:KSU327743 LCO327741:LCQ327743 LMK327741:LMM327743 LWG327741:LWI327743 MGC327741:MGE327743 MPY327741:MQA327743 MZU327741:MZW327743 NJQ327741:NJS327743 NTM327741:NTO327743 ODI327741:ODK327743 ONE327741:ONG327743 OXA327741:OXC327743 PGW327741:PGY327743 PQS327741:PQU327743 QAO327741:QAQ327743 QKK327741:QKM327743 QUG327741:QUI327743 REC327741:REE327743 RNY327741:ROA327743 RXU327741:RXW327743 SHQ327741:SHS327743 SRM327741:SRO327743 TBI327741:TBK327743 TLE327741:TLG327743 TVA327741:TVC327743 UEW327741:UEY327743 UOS327741:UOU327743 UYO327741:UYQ327743 VIK327741:VIM327743 VSG327741:VSI327743 WCC327741:WCE327743 WLY327741:WMA327743 WVU327741:WVW327743 L393277:N393279 JI393277:JK393279 TE393277:TG393279 ADA393277:ADC393279 AMW393277:AMY393279 AWS393277:AWU393279 BGO393277:BGQ393279 BQK393277:BQM393279 CAG393277:CAI393279 CKC393277:CKE393279 CTY393277:CUA393279 DDU393277:DDW393279 DNQ393277:DNS393279 DXM393277:DXO393279 EHI393277:EHK393279 ERE393277:ERG393279 FBA393277:FBC393279 FKW393277:FKY393279 FUS393277:FUU393279 GEO393277:GEQ393279 GOK393277:GOM393279 GYG393277:GYI393279 HIC393277:HIE393279 HRY393277:HSA393279 IBU393277:IBW393279 ILQ393277:ILS393279 IVM393277:IVO393279 JFI393277:JFK393279 JPE393277:JPG393279 JZA393277:JZC393279 KIW393277:KIY393279 KSS393277:KSU393279 LCO393277:LCQ393279 LMK393277:LMM393279 LWG393277:LWI393279 MGC393277:MGE393279 MPY393277:MQA393279 MZU393277:MZW393279 NJQ393277:NJS393279 NTM393277:NTO393279 ODI393277:ODK393279 ONE393277:ONG393279 OXA393277:OXC393279 PGW393277:PGY393279 PQS393277:PQU393279 QAO393277:QAQ393279 QKK393277:QKM393279 QUG393277:QUI393279 REC393277:REE393279 RNY393277:ROA393279 RXU393277:RXW393279 SHQ393277:SHS393279 SRM393277:SRO393279 TBI393277:TBK393279 TLE393277:TLG393279 TVA393277:TVC393279 UEW393277:UEY393279 UOS393277:UOU393279 UYO393277:UYQ393279 VIK393277:VIM393279 VSG393277:VSI393279 WCC393277:WCE393279 WLY393277:WMA393279 WVU393277:WVW393279 L458813:N458815 JI458813:JK458815 TE458813:TG458815 ADA458813:ADC458815 AMW458813:AMY458815 AWS458813:AWU458815 BGO458813:BGQ458815 BQK458813:BQM458815 CAG458813:CAI458815 CKC458813:CKE458815 CTY458813:CUA458815 DDU458813:DDW458815 DNQ458813:DNS458815 DXM458813:DXO458815 EHI458813:EHK458815 ERE458813:ERG458815 FBA458813:FBC458815 FKW458813:FKY458815 FUS458813:FUU458815 GEO458813:GEQ458815 GOK458813:GOM458815 GYG458813:GYI458815 HIC458813:HIE458815 HRY458813:HSA458815 IBU458813:IBW458815 ILQ458813:ILS458815 IVM458813:IVO458815 JFI458813:JFK458815 JPE458813:JPG458815 JZA458813:JZC458815 KIW458813:KIY458815 KSS458813:KSU458815 LCO458813:LCQ458815 LMK458813:LMM458815 LWG458813:LWI458815 MGC458813:MGE458815 MPY458813:MQA458815 MZU458813:MZW458815 NJQ458813:NJS458815 NTM458813:NTO458815 ODI458813:ODK458815 ONE458813:ONG458815 OXA458813:OXC458815 PGW458813:PGY458815 PQS458813:PQU458815 QAO458813:QAQ458815 QKK458813:QKM458815 QUG458813:QUI458815 REC458813:REE458815 RNY458813:ROA458815 RXU458813:RXW458815 SHQ458813:SHS458815 SRM458813:SRO458815 TBI458813:TBK458815 TLE458813:TLG458815 TVA458813:TVC458815 UEW458813:UEY458815 UOS458813:UOU458815 UYO458813:UYQ458815 VIK458813:VIM458815 VSG458813:VSI458815 WCC458813:WCE458815 WLY458813:WMA458815 WVU458813:WVW458815 L524349:N524351 JI524349:JK524351 TE524349:TG524351 ADA524349:ADC524351 AMW524349:AMY524351 AWS524349:AWU524351 BGO524349:BGQ524351 BQK524349:BQM524351 CAG524349:CAI524351 CKC524349:CKE524351 CTY524349:CUA524351 DDU524349:DDW524351 DNQ524349:DNS524351 DXM524349:DXO524351 EHI524349:EHK524351 ERE524349:ERG524351 FBA524349:FBC524351 FKW524349:FKY524351 FUS524349:FUU524351 GEO524349:GEQ524351 GOK524349:GOM524351 GYG524349:GYI524351 HIC524349:HIE524351 HRY524349:HSA524351 IBU524349:IBW524351 ILQ524349:ILS524351 IVM524349:IVO524351 JFI524349:JFK524351 JPE524349:JPG524351 JZA524349:JZC524351 KIW524349:KIY524351 KSS524349:KSU524351 LCO524349:LCQ524351 LMK524349:LMM524351 LWG524349:LWI524351 MGC524349:MGE524351 MPY524349:MQA524351 MZU524349:MZW524351 NJQ524349:NJS524351 NTM524349:NTO524351 ODI524349:ODK524351 ONE524349:ONG524351 OXA524349:OXC524351 PGW524349:PGY524351 PQS524349:PQU524351 QAO524349:QAQ524351 QKK524349:QKM524351 QUG524349:QUI524351 REC524349:REE524351 RNY524349:ROA524351 RXU524349:RXW524351 SHQ524349:SHS524351 SRM524349:SRO524351 TBI524349:TBK524351 TLE524349:TLG524351 TVA524349:TVC524351 UEW524349:UEY524351 UOS524349:UOU524351 UYO524349:UYQ524351 VIK524349:VIM524351 VSG524349:VSI524351 WCC524349:WCE524351 WLY524349:WMA524351 WVU524349:WVW524351 L589885:N589887 JI589885:JK589887 TE589885:TG589887 ADA589885:ADC589887 AMW589885:AMY589887 AWS589885:AWU589887 BGO589885:BGQ589887 BQK589885:BQM589887 CAG589885:CAI589887 CKC589885:CKE589887 CTY589885:CUA589887 DDU589885:DDW589887 DNQ589885:DNS589887 DXM589885:DXO589887 EHI589885:EHK589887 ERE589885:ERG589887 FBA589885:FBC589887 FKW589885:FKY589887 FUS589885:FUU589887 GEO589885:GEQ589887 GOK589885:GOM589887 GYG589885:GYI589887 HIC589885:HIE589887 HRY589885:HSA589887 IBU589885:IBW589887 ILQ589885:ILS589887 IVM589885:IVO589887 JFI589885:JFK589887 JPE589885:JPG589887 JZA589885:JZC589887 KIW589885:KIY589887 KSS589885:KSU589887 LCO589885:LCQ589887 LMK589885:LMM589887 LWG589885:LWI589887 MGC589885:MGE589887 MPY589885:MQA589887 MZU589885:MZW589887 NJQ589885:NJS589887 NTM589885:NTO589887 ODI589885:ODK589887 ONE589885:ONG589887 OXA589885:OXC589887 PGW589885:PGY589887 PQS589885:PQU589887 QAO589885:QAQ589887 QKK589885:QKM589887 QUG589885:QUI589887 REC589885:REE589887 RNY589885:ROA589887 RXU589885:RXW589887 SHQ589885:SHS589887 SRM589885:SRO589887 TBI589885:TBK589887 TLE589885:TLG589887 TVA589885:TVC589887 UEW589885:UEY589887 UOS589885:UOU589887 UYO589885:UYQ589887 VIK589885:VIM589887 VSG589885:VSI589887 WCC589885:WCE589887 WLY589885:WMA589887 WVU589885:WVW589887 L655421:N655423 JI655421:JK655423 TE655421:TG655423 ADA655421:ADC655423 AMW655421:AMY655423 AWS655421:AWU655423 BGO655421:BGQ655423 BQK655421:BQM655423 CAG655421:CAI655423 CKC655421:CKE655423 CTY655421:CUA655423 DDU655421:DDW655423 DNQ655421:DNS655423 DXM655421:DXO655423 EHI655421:EHK655423 ERE655421:ERG655423 FBA655421:FBC655423 FKW655421:FKY655423 FUS655421:FUU655423 GEO655421:GEQ655423 GOK655421:GOM655423 GYG655421:GYI655423 HIC655421:HIE655423 HRY655421:HSA655423 IBU655421:IBW655423 ILQ655421:ILS655423 IVM655421:IVO655423 JFI655421:JFK655423 JPE655421:JPG655423 JZA655421:JZC655423 KIW655421:KIY655423 KSS655421:KSU655423 LCO655421:LCQ655423 LMK655421:LMM655423 LWG655421:LWI655423 MGC655421:MGE655423 MPY655421:MQA655423 MZU655421:MZW655423 NJQ655421:NJS655423 NTM655421:NTO655423 ODI655421:ODK655423 ONE655421:ONG655423 OXA655421:OXC655423 PGW655421:PGY655423 PQS655421:PQU655423 QAO655421:QAQ655423 QKK655421:QKM655423 QUG655421:QUI655423 REC655421:REE655423 RNY655421:ROA655423 RXU655421:RXW655423 SHQ655421:SHS655423 SRM655421:SRO655423 TBI655421:TBK655423 TLE655421:TLG655423 TVA655421:TVC655423 UEW655421:UEY655423 UOS655421:UOU655423 UYO655421:UYQ655423 VIK655421:VIM655423 VSG655421:VSI655423 WCC655421:WCE655423 WLY655421:WMA655423 WVU655421:WVW655423 L720957:N720959 JI720957:JK720959 TE720957:TG720959 ADA720957:ADC720959 AMW720957:AMY720959 AWS720957:AWU720959 BGO720957:BGQ720959 BQK720957:BQM720959 CAG720957:CAI720959 CKC720957:CKE720959 CTY720957:CUA720959 DDU720957:DDW720959 DNQ720957:DNS720959 DXM720957:DXO720959 EHI720957:EHK720959 ERE720957:ERG720959 FBA720957:FBC720959 FKW720957:FKY720959 FUS720957:FUU720959 GEO720957:GEQ720959 GOK720957:GOM720959 GYG720957:GYI720959 HIC720957:HIE720959 HRY720957:HSA720959 IBU720957:IBW720959 ILQ720957:ILS720959 IVM720957:IVO720959 JFI720957:JFK720959 JPE720957:JPG720959 JZA720957:JZC720959 KIW720957:KIY720959 KSS720957:KSU720959 LCO720957:LCQ720959 LMK720957:LMM720959 LWG720957:LWI720959 MGC720957:MGE720959 MPY720957:MQA720959 MZU720957:MZW720959 NJQ720957:NJS720959 NTM720957:NTO720959 ODI720957:ODK720959 ONE720957:ONG720959 OXA720957:OXC720959 PGW720957:PGY720959 PQS720957:PQU720959 QAO720957:QAQ720959 QKK720957:QKM720959 QUG720957:QUI720959 REC720957:REE720959 RNY720957:ROA720959 RXU720957:RXW720959 SHQ720957:SHS720959 SRM720957:SRO720959 TBI720957:TBK720959 TLE720957:TLG720959 TVA720957:TVC720959 UEW720957:UEY720959 UOS720957:UOU720959 UYO720957:UYQ720959 VIK720957:VIM720959 VSG720957:VSI720959 WCC720957:WCE720959 WLY720957:WMA720959 WVU720957:WVW720959 L786493:N786495 JI786493:JK786495 TE786493:TG786495 ADA786493:ADC786495 AMW786493:AMY786495 AWS786493:AWU786495 BGO786493:BGQ786495 BQK786493:BQM786495 CAG786493:CAI786495 CKC786493:CKE786495 CTY786493:CUA786495 DDU786493:DDW786495 DNQ786493:DNS786495 DXM786493:DXO786495 EHI786493:EHK786495 ERE786493:ERG786495 FBA786493:FBC786495 FKW786493:FKY786495 FUS786493:FUU786495 GEO786493:GEQ786495 GOK786493:GOM786495 GYG786493:GYI786495 HIC786493:HIE786495 HRY786493:HSA786495 IBU786493:IBW786495 ILQ786493:ILS786495 IVM786493:IVO786495 JFI786493:JFK786495 JPE786493:JPG786495 JZA786493:JZC786495 KIW786493:KIY786495 KSS786493:KSU786495 LCO786493:LCQ786495 LMK786493:LMM786495 LWG786493:LWI786495 MGC786493:MGE786495 MPY786493:MQA786495 MZU786493:MZW786495 NJQ786493:NJS786495 NTM786493:NTO786495 ODI786493:ODK786495 ONE786493:ONG786495 OXA786493:OXC786495 PGW786493:PGY786495 PQS786493:PQU786495 QAO786493:QAQ786495 QKK786493:QKM786495 QUG786493:QUI786495 REC786493:REE786495 RNY786493:ROA786495 RXU786493:RXW786495 SHQ786493:SHS786495 SRM786493:SRO786495 TBI786493:TBK786495 TLE786493:TLG786495 TVA786493:TVC786495 UEW786493:UEY786495 UOS786493:UOU786495 UYO786493:UYQ786495 VIK786493:VIM786495 VSG786493:VSI786495 WCC786493:WCE786495 WLY786493:WMA786495 WVU786493:WVW786495 L852029:N852031 JI852029:JK852031 TE852029:TG852031 ADA852029:ADC852031 AMW852029:AMY852031 AWS852029:AWU852031 BGO852029:BGQ852031 BQK852029:BQM852031 CAG852029:CAI852031 CKC852029:CKE852031 CTY852029:CUA852031 DDU852029:DDW852031 DNQ852029:DNS852031 DXM852029:DXO852031 EHI852029:EHK852031 ERE852029:ERG852031 FBA852029:FBC852031 FKW852029:FKY852031 FUS852029:FUU852031 GEO852029:GEQ852031 GOK852029:GOM852031 GYG852029:GYI852031 HIC852029:HIE852031 HRY852029:HSA852031 IBU852029:IBW852031 ILQ852029:ILS852031 IVM852029:IVO852031 JFI852029:JFK852031 JPE852029:JPG852031 JZA852029:JZC852031 KIW852029:KIY852031 KSS852029:KSU852031 LCO852029:LCQ852031 LMK852029:LMM852031 LWG852029:LWI852031 MGC852029:MGE852031 MPY852029:MQA852031 MZU852029:MZW852031 NJQ852029:NJS852031 NTM852029:NTO852031 ODI852029:ODK852031 ONE852029:ONG852031 OXA852029:OXC852031 PGW852029:PGY852031 PQS852029:PQU852031 QAO852029:QAQ852031 QKK852029:QKM852031 QUG852029:QUI852031 REC852029:REE852031 RNY852029:ROA852031 RXU852029:RXW852031 SHQ852029:SHS852031 SRM852029:SRO852031 TBI852029:TBK852031 TLE852029:TLG852031 TVA852029:TVC852031 UEW852029:UEY852031 UOS852029:UOU852031 UYO852029:UYQ852031 VIK852029:VIM852031 VSG852029:VSI852031 WCC852029:WCE852031 WLY852029:WMA852031 WVU852029:WVW852031 L917565:N917567 JI917565:JK917567 TE917565:TG917567 ADA917565:ADC917567 AMW917565:AMY917567 AWS917565:AWU917567 BGO917565:BGQ917567 BQK917565:BQM917567 CAG917565:CAI917567 CKC917565:CKE917567 CTY917565:CUA917567 DDU917565:DDW917567 DNQ917565:DNS917567 DXM917565:DXO917567 EHI917565:EHK917567 ERE917565:ERG917567 FBA917565:FBC917567 FKW917565:FKY917567 FUS917565:FUU917567 GEO917565:GEQ917567 GOK917565:GOM917567 GYG917565:GYI917567 HIC917565:HIE917567 HRY917565:HSA917567 IBU917565:IBW917567 ILQ917565:ILS917567 IVM917565:IVO917567 JFI917565:JFK917567 JPE917565:JPG917567 JZA917565:JZC917567 KIW917565:KIY917567 KSS917565:KSU917567 LCO917565:LCQ917567 LMK917565:LMM917567 LWG917565:LWI917567 MGC917565:MGE917567 MPY917565:MQA917567 MZU917565:MZW917567 NJQ917565:NJS917567 NTM917565:NTO917567 ODI917565:ODK917567 ONE917565:ONG917567 OXA917565:OXC917567 PGW917565:PGY917567 PQS917565:PQU917567 QAO917565:QAQ917567 QKK917565:QKM917567 QUG917565:QUI917567 REC917565:REE917567 RNY917565:ROA917567 RXU917565:RXW917567 SHQ917565:SHS917567 SRM917565:SRO917567 TBI917565:TBK917567 TLE917565:TLG917567 TVA917565:TVC917567 UEW917565:UEY917567 UOS917565:UOU917567 UYO917565:UYQ917567 VIK917565:VIM917567 VSG917565:VSI917567 WCC917565:WCE917567 WLY917565:WMA917567 WVU917565:WVW917567 L983101:N983103 JI983101:JK983103 TE983101:TG983103 ADA983101:ADC983103 AMW983101:AMY983103 AWS983101:AWU983103 BGO983101:BGQ983103 BQK983101:BQM983103 CAG983101:CAI983103 CKC983101:CKE983103 CTY983101:CUA983103 DDU983101:DDW983103 DNQ983101:DNS983103 DXM983101:DXO983103 EHI983101:EHK983103 ERE983101:ERG983103 FBA983101:FBC983103 FKW983101:FKY983103 FUS983101:FUU983103 GEO983101:GEQ983103 GOK983101:GOM983103 GYG983101:GYI983103 HIC983101:HIE983103 HRY983101:HSA983103 IBU983101:IBW983103 ILQ983101:ILS983103 IVM983101:IVO983103 JFI983101:JFK983103 JPE983101:JPG983103 JZA983101:JZC983103 KIW983101:KIY983103 KSS983101:KSU983103 LCO983101:LCQ983103 LMK983101:LMM983103 LWG983101:LWI983103 MGC983101:MGE983103 MPY983101:MQA983103 MZU983101:MZW983103 NJQ983101:NJS983103 NTM983101:NTO983103 ODI983101:ODK983103 ONE983101:ONG983103 OXA983101:OXC983103 PGW983101:PGY983103 PQS983101:PQU983103 QAO983101:QAQ983103 QKK983101:QKM983103 QUG983101:QUI983103 REC983101:REE983103 RNY983101:ROA983103 RXU983101:RXW983103 SHQ983101:SHS983103 SRM983101:SRO983103 TBI983101:TBK983103 TLE983101:TLG983103 TVA983101:TVC983103 UEW983101:UEY983103 UOS983101:UOU983103 UYO983101:UYQ983103 VIK983101:VIM983103 VSG983101:VSI983103 WCC983101:WCE983103 WLY983101:WMA983103 WVU983101:WVW983103 WVU30:WVW52 WLY30:WMA52 WCC30:WCE52 VSG30:VSI52 VIK30:VIM52 UYO30:UYQ52 UOS30:UOU52 UEW30:UEY52 TVA30:TVC52 TLE30:TLG52 TBI30:TBK52 SRM30:SRO52 SHQ30:SHS52 RXU30:RXW52 RNY30:ROA52 REC30:REE52 QUG30:QUI52 QKK30:QKM52 QAO30:QAQ52 PQS30:PQU52 PGW30:PGY52 OXA30:OXC52 ONE30:ONG52 ODI30:ODK52 NTM30:NTO52 NJQ30:NJS52 MZU30:MZW52 MPY30:MQA52 MGC30:MGE52 LWG30:LWI52 LMK30:LMM52 LCO30:LCQ52 KSS30:KSU52 KIW30:KIY52 JZA30:JZC52 JPE30:JPG52 JFI30:JFK52 IVM30:IVO52 ILQ30:ILS52 IBU30:IBW52 HRY30:HSA52 HIC30:HIE52 GYG30:GYI52 GOK30:GOM52 GEO30:GEQ52 FUS30:FUU52 FKW30:FKY52 FBA30:FBC52 ERE30:ERG52 EHI30:EHK52 DXM30:DXO52 DNQ30:DNS52 DDU30:DDW52 CTY30:CUA52 CKC30:CKE52 CAG30:CAI52 BQK30:BQM52 BGO30:BGQ52 AWS30:AWU52 AMW30:AMY52 ADA30:ADC52 TE30:TG52 JI30:JK52 L30 L36 L32 L34 L38 WVU57:WVW79 WLY57:WMA79 WCC57:WCE79 VSG57:VSI79 VIK57:VIM79 UYO57:UYQ79 UOS57:UOU79 UEW57:UEY79 TVA57:TVC79 TLE57:TLG79 TBI57:TBK79 SRM57:SRO79 SHQ57:SHS79 RXU57:RXW79 RNY57:ROA79 REC57:REE79 QUG57:QUI79 QKK57:QKM79 QAO57:QAQ79 PQS57:PQU79 PGW57:PGY79 OXA57:OXC79 ONE57:ONG79 ODI57:ODK79 NTM57:NTO79 NJQ57:NJS79 MZU57:MZW79 MPY57:MQA79 MGC57:MGE79 LWG57:LWI79 LMK57:LMM79 LCO57:LCQ79 KSS57:KSU79 KIW57:KIY79 JZA57:JZC79 JPE57:JPG79 JFI57:JFK79 IVM57:IVO79 ILQ57:ILS79 IBU57:IBW79 HRY57:HSA79 HIC57:HIE79 GYG57:GYI79 GOK57:GOM79 GEO57:GEQ79 FUS57:FUU79 FKW57:FKY79 FBA57:FBC79 ERE57:ERG79 EHI57:EHK79 DXM57:DXO79 DNQ57:DNS79 DDU57:DDW79 CTY57:CUA79 CKC57:CKE79 CAG57:CAI79 BQK57:BQM79 BGO57:BGQ79 AWS57:AWU79 AMW57:AMY79 ADA57:ADC79 TE57:TG79 JI57:JK79 L57 L63 L59 L61 L65 L84:L93 L111:L120 L138:L147 L165:L174 D25 F25 H25</xm:sqref>
        </x14:dataValidation>
        <x14:dataValidation type="textLength" imeMode="hiragana" operator="greaterThanOrEqual" allowBlank="1" showInputMessage="1" showErrorMessage="1" prompt="不要なスペースは入れないでください">
          <x14:formula1>
            <xm:f>1</xm:f>
          </x14:formula1>
          <xm:sqref>D65588:D65589 JA65588:JA65589 SW65588:SW65589 ACS65588:ACS65589 AMO65588:AMO65589 AWK65588:AWK65589 BGG65588:BGG65589 BQC65588:BQC65589 BZY65588:BZY65589 CJU65588:CJU65589 CTQ65588:CTQ65589 DDM65588:DDM65589 DNI65588:DNI65589 DXE65588:DXE65589 EHA65588:EHA65589 EQW65588:EQW65589 FAS65588:FAS65589 FKO65588:FKO65589 FUK65588:FUK65589 GEG65588:GEG65589 GOC65588:GOC65589 GXY65588:GXY65589 HHU65588:HHU65589 HRQ65588:HRQ65589 IBM65588:IBM65589 ILI65588:ILI65589 IVE65588:IVE65589 JFA65588:JFA65589 JOW65588:JOW65589 JYS65588:JYS65589 KIO65588:KIO65589 KSK65588:KSK65589 LCG65588:LCG65589 LMC65588:LMC65589 LVY65588:LVY65589 MFU65588:MFU65589 MPQ65588:MPQ65589 MZM65588:MZM65589 NJI65588:NJI65589 NTE65588:NTE65589 ODA65588:ODA65589 OMW65588:OMW65589 OWS65588:OWS65589 PGO65588:PGO65589 PQK65588:PQK65589 QAG65588:QAG65589 QKC65588:QKC65589 QTY65588:QTY65589 RDU65588:RDU65589 RNQ65588:RNQ65589 RXM65588:RXM65589 SHI65588:SHI65589 SRE65588:SRE65589 TBA65588:TBA65589 TKW65588:TKW65589 TUS65588:TUS65589 UEO65588:UEO65589 UOK65588:UOK65589 UYG65588:UYG65589 VIC65588:VIC65589 VRY65588:VRY65589 WBU65588:WBU65589 WLQ65588:WLQ65589 WVM65588:WVM65589 D131124:D131125 JA131124:JA131125 SW131124:SW131125 ACS131124:ACS131125 AMO131124:AMO131125 AWK131124:AWK131125 BGG131124:BGG131125 BQC131124:BQC131125 BZY131124:BZY131125 CJU131124:CJU131125 CTQ131124:CTQ131125 DDM131124:DDM131125 DNI131124:DNI131125 DXE131124:DXE131125 EHA131124:EHA131125 EQW131124:EQW131125 FAS131124:FAS131125 FKO131124:FKO131125 FUK131124:FUK131125 GEG131124:GEG131125 GOC131124:GOC131125 GXY131124:GXY131125 HHU131124:HHU131125 HRQ131124:HRQ131125 IBM131124:IBM131125 ILI131124:ILI131125 IVE131124:IVE131125 JFA131124:JFA131125 JOW131124:JOW131125 JYS131124:JYS131125 KIO131124:KIO131125 KSK131124:KSK131125 LCG131124:LCG131125 LMC131124:LMC131125 LVY131124:LVY131125 MFU131124:MFU131125 MPQ131124:MPQ131125 MZM131124:MZM131125 NJI131124:NJI131125 NTE131124:NTE131125 ODA131124:ODA131125 OMW131124:OMW131125 OWS131124:OWS131125 PGO131124:PGO131125 PQK131124:PQK131125 QAG131124:QAG131125 QKC131124:QKC131125 QTY131124:QTY131125 RDU131124:RDU131125 RNQ131124:RNQ131125 RXM131124:RXM131125 SHI131124:SHI131125 SRE131124:SRE131125 TBA131124:TBA131125 TKW131124:TKW131125 TUS131124:TUS131125 UEO131124:UEO131125 UOK131124:UOK131125 UYG131124:UYG131125 VIC131124:VIC131125 VRY131124:VRY131125 WBU131124:WBU131125 WLQ131124:WLQ131125 WVM131124:WVM131125 D196660:D196661 JA196660:JA196661 SW196660:SW196661 ACS196660:ACS196661 AMO196660:AMO196661 AWK196660:AWK196661 BGG196660:BGG196661 BQC196660:BQC196661 BZY196660:BZY196661 CJU196660:CJU196661 CTQ196660:CTQ196661 DDM196660:DDM196661 DNI196660:DNI196661 DXE196660:DXE196661 EHA196660:EHA196661 EQW196660:EQW196661 FAS196660:FAS196661 FKO196660:FKO196661 FUK196660:FUK196661 GEG196660:GEG196661 GOC196660:GOC196661 GXY196660:GXY196661 HHU196660:HHU196661 HRQ196660:HRQ196661 IBM196660:IBM196661 ILI196660:ILI196661 IVE196660:IVE196661 JFA196660:JFA196661 JOW196660:JOW196661 JYS196660:JYS196661 KIO196660:KIO196661 KSK196660:KSK196661 LCG196660:LCG196661 LMC196660:LMC196661 LVY196660:LVY196661 MFU196660:MFU196661 MPQ196660:MPQ196661 MZM196660:MZM196661 NJI196660:NJI196661 NTE196660:NTE196661 ODA196660:ODA196661 OMW196660:OMW196661 OWS196660:OWS196661 PGO196660:PGO196661 PQK196660:PQK196661 QAG196660:QAG196661 QKC196660:QKC196661 QTY196660:QTY196661 RDU196660:RDU196661 RNQ196660:RNQ196661 RXM196660:RXM196661 SHI196660:SHI196661 SRE196660:SRE196661 TBA196660:TBA196661 TKW196660:TKW196661 TUS196660:TUS196661 UEO196660:UEO196661 UOK196660:UOK196661 UYG196660:UYG196661 VIC196660:VIC196661 VRY196660:VRY196661 WBU196660:WBU196661 WLQ196660:WLQ196661 WVM196660:WVM196661 D262196:D262197 JA262196:JA262197 SW262196:SW262197 ACS262196:ACS262197 AMO262196:AMO262197 AWK262196:AWK262197 BGG262196:BGG262197 BQC262196:BQC262197 BZY262196:BZY262197 CJU262196:CJU262197 CTQ262196:CTQ262197 DDM262196:DDM262197 DNI262196:DNI262197 DXE262196:DXE262197 EHA262196:EHA262197 EQW262196:EQW262197 FAS262196:FAS262197 FKO262196:FKO262197 FUK262196:FUK262197 GEG262196:GEG262197 GOC262196:GOC262197 GXY262196:GXY262197 HHU262196:HHU262197 HRQ262196:HRQ262197 IBM262196:IBM262197 ILI262196:ILI262197 IVE262196:IVE262197 JFA262196:JFA262197 JOW262196:JOW262197 JYS262196:JYS262197 KIO262196:KIO262197 KSK262196:KSK262197 LCG262196:LCG262197 LMC262196:LMC262197 LVY262196:LVY262197 MFU262196:MFU262197 MPQ262196:MPQ262197 MZM262196:MZM262197 NJI262196:NJI262197 NTE262196:NTE262197 ODA262196:ODA262197 OMW262196:OMW262197 OWS262196:OWS262197 PGO262196:PGO262197 PQK262196:PQK262197 QAG262196:QAG262197 QKC262196:QKC262197 QTY262196:QTY262197 RDU262196:RDU262197 RNQ262196:RNQ262197 RXM262196:RXM262197 SHI262196:SHI262197 SRE262196:SRE262197 TBA262196:TBA262197 TKW262196:TKW262197 TUS262196:TUS262197 UEO262196:UEO262197 UOK262196:UOK262197 UYG262196:UYG262197 VIC262196:VIC262197 VRY262196:VRY262197 WBU262196:WBU262197 WLQ262196:WLQ262197 WVM262196:WVM262197 D327732:D327733 JA327732:JA327733 SW327732:SW327733 ACS327732:ACS327733 AMO327732:AMO327733 AWK327732:AWK327733 BGG327732:BGG327733 BQC327732:BQC327733 BZY327732:BZY327733 CJU327732:CJU327733 CTQ327732:CTQ327733 DDM327732:DDM327733 DNI327732:DNI327733 DXE327732:DXE327733 EHA327732:EHA327733 EQW327732:EQW327733 FAS327732:FAS327733 FKO327732:FKO327733 FUK327732:FUK327733 GEG327732:GEG327733 GOC327732:GOC327733 GXY327732:GXY327733 HHU327732:HHU327733 HRQ327732:HRQ327733 IBM327732:IBM327733 ILI327732:ILI327733 IVE327732:IVE327733 JFA327732:JFA327733 JOW327732:JOW327733 JYS327732:JYS327733 KIO327732:KIO327733 KSK327732:KSK327733 LCG327732:LCG327733 LMC327732:LMC327733 LVY327732:LVY327733 MFU327732:MFU327733 MPQ327732:MPQ327733 MZM327732:MZM327733 NJI327732:NJI327733 NTE327732:NTE327733 ODA327732:ODA327733 OMW327732:OMW327733 OWS327732:OWS327733 PGO327732:PGO327733 PQK327732:PQK327733 QAG327732:QAG327733 QKC327732:QKC327733 QTY327732:QTY327733 RDU327732:RDU327733 RNQ327732:RNQ327733 RXM327732:RXM327733 SHI327732:SHI327733 SRE327732:SRE327733 TBA327732:TBA327733 TKW327732:TKW327733 TUS327732:TUS327733 UEO327732:UEO327733 UOK327732:UOK327733 UYG327732:UYG327733 VIC327732:VIC327733 VRY327732:VRY327733 WBU327732:WBU327733 WLQ327732:WLQ327733 WVM327732:WVM327733 D393268:D393269 JA393268:JA393269 SW393268:SW393269 ACS393268:ACS393269 AMO393268:AMO393269 AWK393268:AWK393269 BGG393268:BGG393269 BQC393268:BQC393269 BZY393268:BZY393269 CJU393268:CJU393269 CTQ393268:CTQ393269 DDM393268:DDM393269 DNI393268:DNI393269 DXE393268:DXE393269 EHA393268:EHA393269 EQW393268:EQW393269 FAS393268:FAS393269 FKO393268:FKO393269 FUK393268:FUK393269 GEG393268:GEG393269 GOC393268:GOC393269 GXY393268:GXY393269 HHU393268:HHU393269 HRQ393268:HRQ393269 IBM393268:IBM393269 ILI393268:ILI393269 IVE393268:IVE393269 JFA393268:JFA393269 JOW393268:JOW393269 JYS393268:JYS393269 KIO393268:KIO393269 KSK393268:KSK393269 LCG393268:LCG393269 LMC393268:LMC393269 LVY393268:LVY393269 MFU393268:MFU393269 MPQ393268:MPQ393269 MZM393268:MZM393269 NJI393268:NJI393269 NTE393268:NTE393269 ODA393268:ODA393269 OMW393268:OMW393269 OWS393268:OWS393269 PGO393268:PGO393269 PQK393268:PQK393269 QAG393268:QAG393269 QKC393268:QKC393269 QTY393268:QTY393269 RDU393268:RDU393269 RNQ393268:RNQ393269 RXM393268:RXM393269 SHI393268:SHI393269 SRE393268:SRE393269 TBA393268:TBA393269 TKW393268:TKW393269 TUS393268:TUS393269 UEO393268:UEO393269 UOK393268:UOK393269 UYG393268:UYG393269 VIC393268:VIC393269 VRY393268:VRY393269 WBU393268:WBU393269 WLQ393268:WLQ393269 WVM393268:WVM393269 D458804:D458805 JA458804:JA458805 SW458804:SW458805 ACS458804:ACS458805 AMO458804:AMO458805 AWK458804:AWK458805 BGG458804:BGG458805 BQC458804:BQC458805 BZY458804:BZY458805 CJU458804:CJU458805 CTQ458804:CTQ458805 DDM458804:DDM458805 DNI458804:DNI458805 DXE458804:DXE458805 EHA458804:EHA458805 EQW458804:EQW458805 FAS458804:FAS458805 FKO458804:FKO458805 FUK458804:FUK458805 GEG458804:GEG458805 GOC458804:GOC458805 GXY458804:GXY458805 HHU458804:HHU458805 HRQ458804:HRQ458805 IBM458804:IBM458805 ILI458804:ILI458805 IVE458804:IVE458805 JFA458804:JFA458805 JOW458804:JOW458805 JYS458804:JYS458805 KIO458804:KIO458805 KSK458804:KSK458805 LCG458804:LCG458805 LMC458804:LMC458805 LVY458804:LVY458805 MFU458804:MFU458805 MPQ458804:MPQ458805 MZM458804:MZM458805 NJI458804:NJI458805 NTE458804:NTE458805 ODA458804:ODA458805 OMW458804:OMW458805 OWS458804:OWS458805 PGO458804:PGO458805 PQK458804:PQK458805 QAG458804:QAG458805 QKC458804:QKC458805 QTY458804:QTY458805 RDU458804:RDU458805 RNQ458804:RNQ458805 RXM458804:RXM458805 SHI458804:SHI458805 SRE458804:SRE458805 TBA458804:TBA458805 TKW458804:TKW458805 TUS458804:TUS458805 UEO458804:UEO458805 UOK458804:UOK458805 UYG458804:UYG458805 VIC458804:VIC458805 VRY458804:VRY458805 WBU458804:WBU458805 WLQ458804:WLQ458805 WVM458804:WVM458805 D524340:D524341 JA524340:JA524341 SW524340:SW524341 ACS524340:ACS524341 AMO524340:AMO524341 AWK524340:AWK524341 BGG524340:BGG524341 BQC524340:BQC524341 BZY524340:BZY524341 CJU524340:CJU524341 CTQ524340:CTQ524341 DDM524340:DDM524341 DNI524340:DNI524341 DXE524340:DXE524341 EHA524340:EHA524341 EQW524340:EQW524341 FAS524340:FAS524341 FKO524340:FKO524341 FUK524340:FUK524341 GEG524340:GEG524341 GOC524340:GOC524341 GXY524340:GXY524341 HHU524340:HHU524341 HRQ524340:HRQ524341 IBM524340:IBM524341 ILI524340:ILI524341 IVE524340:IVE524341 JFA524340:JFA524341 JOW524340:JOW524341 JYS524340:JYS524341 KIO524340:KIO524341 KSK524340:KSK524341 LCG524340:LCG524341 LMC524340:LMC524341 LVY524340:LVY524341 MFU524340:MFU524341 MPQ524340:MPQ524341 MZM524340:MZM524341 NJI524340:NJI524341 NTE524340:NTE524341 ODA524340:ODA524341 OMW524340:OMW524341 OWS524340:OWS524341 PGO524340:PGO524341 PQK524340:PQK524341 QAG524340:QAG524341 QKC524340:QKC524341 QTY524340:QTY524341 RDU524340:RDU524341 RNQ524340:RNQ524341 RXM524340:RXM524341 SHI524340:SHI524341 SRE524340:SRE524341 TBA524340:TBA524341 TKW524340:TKW524341 TUS524340:TUS524341 UEO524340:UEO524341 UOK524340:UOK524341 UYG524340:UYG524341 VIC524340:VIC524341 VRY524340:VRY524341 WBU524340:WBU524341 WLQ524340:WLQ524341 WVM524340:WVM524341 D589876:D589877 JA589876:JA589877 SW589876:SW589877 ACS589876:ACS589877 AMO589876:AMO589877 AWK589876:AWK589877 BGG589876:BGG589877 BQC589876:BQC589877 BZY589876:BZY589877 CJU589876:CJU589877 CTQ589876:CTQ589877 DDM589876:DDM589877 DNI589876:DNI589877 DXE589876:DXE589877 EHA589876:EHA589877 EQW589876:EQW589877 FAS589876:FAS589877 FKO589876:FKO589877 FUK589876:FUK589877 GEG589876:GEG589877 GOC589876:GOC589877 GXY589876:GXY589877 HHU589876:HHU589877 HRQ589876:HRQ589877 IBM589876:IBM589877 ILI589876:ILI589877 IVE589876:IVE589877 JFA589876:JFA589877 JOW589876:JOW589877 JYS589876:JYS589877 KIO589876:KIO589877 KSK589876:KSK589877 LCG589876:LCG589877 LMC589876:LMC589877 LVY589876:LVY589877 MFU589876:MFU589877 MPQ589876:MPQ589877 MZM589876:MZM589877 NJI589876:NJI589877 NTE589876:NTE589877 ODA589876:ODA589877 OMW589876:OMW589877 OWS589876:OWS589877 PGO589876:PGO589877 PQK589876:PQK589877 QAG589876:QAG589877 QKC589876:QKC589877 QTY589876:QTY589877 RDU589876:RDU589877 RNQ589876:RNQ589877 RXM589876:RXM589877 SHI589876:SHI589877 SRE589876:SRE589877 TBA589876:TBA589877 TKW589876:TKW589877 TUS589876:TUS589877 UEO589876:UEO589877 UOK589876:UOK589877 UYG589876:UYG589877 VIC589876:VIC589877 VRY589876:VRY589877 WBU589876:WBU589877 WLQ589876:WLQ589877 WVM589876:WVM589877 D655412:D655413 JA655412:JA655413 SW655412:SW655413 ACS655412:ACS655413 AMO655412:AMO655413 AWK655412:AWK655413 BGG655412:BGG655413 BQC655412:BQC655413 BZY655412:BZY655413 CJU655412:CJU655413 CTQ655412:CTQ655413 DDM655412:DDM655413 DNI655412:DNI655413 DXE655412:DXE655413 EHA655412:EHA655413 EQW655412:EQW655413 FAS655412:FAS655413 FKO655412:FKO655413 FUK655412:FUK655413 GEG655412:GEG655413 GOC655412:GOC655413 GXY655412:GXY655413 HHU655412:HHU655413 HRQ655412:HRQ655413 IBM655412:IBM655413 ILI655412:ILI655413 IVE655412:IVE655413 JFA655412:JFA655413 JOW655412:JOW655413 JYS655412:JYS655413 KIO655412:KIO655413 KSK655412:KSK655413 LCG655412:LCG655413 LMC655412:LMC655413 LVY655412:LVY655413 MFU655412:MFU655413 MPQ655412:MPQ655413 MZM655412:MZM655413 NJI655412:NJI655413 NTE655412:NTE655413 ODA655412:ODA655413 OMW655412:OMW655413 OWS655412:OWS655413 PGO655412:PGO655413 PQK655412:PQK655413 QAG655412:QAG655413 QKC655412:QKC655413 QTY655412:QTY655413 RDU655412:RDU655413 RNQ655412:RNQ655413 RXM655412:RXM655413 SHI655412:SHI655413 SRE655412:SRE655413 TBA655412:TBA655413 TKW655412:TKW655413 TUS655412:TUS655413 UEO655412:UEO655413 UOK655412:UOK655413 UYG655412:UYG655413 VIC655412:VIC655413 VRY655412:VRY655413 WBU655412:WBU655413 WLQ655412:WLQ655413 WVM655412:WVM655413 D720948:D720949 JA720948:JA720949 SW720948:SW720949 ACS720948:ACS720949 AMO720948:AMO720949 AWK720948:AWK720949 BGG720948:BGG720949 BQC720948:BQC720949 BZY720948:BZY720949 CJU720948:CJU720949 CTQ720948:CTQ720949 DDM720948:DDM720949 DNI720948:DNI720949 DXE720948:DXE720949 EHA720948:EHA720949 EQW720948:EQW720949 FAS720948:FAS720949 FKO720948:FKO720949 FUK720948:FUK720949 GEG720948:GEG720949 GOC720948:GOC720949 GXY720948:GXY720949 HHU720948:HHU720949 HRQ720948:HRQ720949 IBM720948:IBM720949 ILI720948:ILI720949 IVE720948:IVE720949 JFA720948:JFA720949 JOW720948:JOW720949 JYS720948:JYS720949 KIO720948:KIO720949 KSK720948:KSK720949 LCG720948:LCG720949 LMC720948:LMC720949 LVY720948:LVY720949 MFU720948:MFU720949 MPQ720948:MPQ720949 MZM720948:MZM720949 NJI720948:NJI720949 NTE720948:NTE720949 ODA720948:ODA720949 OMW720948:OMW720949 OWS720948:OWS720949 PGO720948:PGO720949 PQK720948:PQK720949 QAG720948:QAG720949 QKC720948:QKC720949 QTY720948:QTY720949 RDU720948:RDU720949 RNQ720948:RNQ720949 RXM720948:RXM720949 SHI720948:SHI720949 SRE720948:SRE720949 TBA720948:TBA720949 TKW720948:TKW720949 TUS720948:TUS720949 UEO720948:UEO720949 UOK720948:UOK720949 UYG720948:UYG720949 VIC720948:VIC720949 VRY720948:VRY720949 WBU720948:WBU720949 WLQ720948:WLQ720949 WVM720948:WVM720949 D786484:D786485 JA786484:JA786485 SW786484:SW786485 ACS786484:ACS786485 AMO786484:AMO786485 AWK786484:AWK786485 BGG786484:BGG786485 BQC786484:BQC786485 BZY786484:BZY786485 CJU786484:CJU786485 CTQ786484:CTQ786485 DDM786484:DDM786485 DNI786484:DNI786485 DXE786484:DXE786485 EHA786484:EHA786485 EQW786484:EQW786485 FAS786484:FAS786485 FKO786484:FKO786485 FUK786484:FUK786485 GEG786484:GEG786485 GOC786484:GOC786485 GXY786484:GXY786485 HHU786484:HHU786485 HRQ786484:HRQ786485 IBM786484:IBM786485 ILI786484:ILI786485 IVE786484:IVE786485 JFA786484:JFA786485 JOW786484:JOW786485 JYS786484:JYS786485 KIO786484:KIO786485 KSK786484:KSK786485 LCG786484:LCG786485 LMC786484:LMC786485 LVY786484:LVY786485 MFU786484:MFU786485 MPQ786484:MPQ786485 MZM786484:MZM786485 NJI786484:NJI786485 NTE786484:NTE786485 ODA786484:ODA786485 OMW786484:OMW786485 OWS786484:OWS786485 PGO786484:PGO786485 PQK786484:PQK786485 QAG786484:QAG786485 QKC786484:QKC786485 QTY786484:QTY786485 RDU786484:RDU786485 RNQ786484:RNQ786485 RXM786484:RXM786485 SHI786484:SHI786485 SRE786484:SRE786485 TBA786484:TBA786485 TKW786484:TKW786485 TUS786484:TUS786485 UEO786484:UEO786485 UOK786484:UOK786485 UYG786484:UYG786485 VIC786484:VIC786485 VRY786484:VRY786485 WBU786484:WBU786485 WLQ786484:WLQ786485 WVM786484:WVM786485 D852020:D852021 JA852020:JA852021 SW852020:SW852021 ACS852020:ACS852021 AMO852020:AMO852021 AWK852020:AWK852021 BGG852020:BGG852021 BQC852020:BQC852021 BZY852020:BZY852021 CJU852020:CJU852021 CTQ852020:CTQ852021 DDM852020:DDM852021 DNI852020:DNI852021 DXE852020:DXE852021 EHA852020:EHA852021 EQW852020:EQW852021 FAS852020:FAS852021 FKO852020:FKO852021 FUK852020:FUK852021 GEG852020:GEG852021 GOC852020:GOC852021 GXY852020:GXY852021 HHU852020:HHU852021 HRQ852020:HRQ852021 IBM852020:IBM852021 ILI852020:ILI852021 IVE852020:IVE852021 JFA852020:JFA852021 JOW852020:JOW852021 JYS852020:JYS852021 KIO852020:KIO852021 KSK852020:KSK852021 LCG852020:LCG852021 LMC852020:LMC852021 LVY852020:LVY852021 MFU852020:MFU852021 MPQ852020:MPQ852021 MZM852020:MZM852021 NJI852020:NJI852021 NTE852020:NTE852021 ODA852020:ODA852021 OMW852020:OMW852021 OWS852020:OWS852021 PGO852020:PGO852021 PQK852020:PQK852021 QAG852020:QAG852021 QKC852020:QKC852021 QTY852020:QTY852021 RDU852020:RDU852021 RNQ852020:RNQ852021 RXM852020:RXM852021 SHI852020:SHI852021 SRE852020:SRE852021 TBA852020:TBA852021 TKW852020:TKW852021 TUS852020:TUS852021 UEO852020:UEO852021 UOK852020:UOK852021 UYG852020:UYG852021 VIC852020:VIC852021 VRY852020:VRY852021 WBU852020:WBU852021 WLQ852020:WLQ852021 WVM852020:WVM852021 D917556:D917557 JA917556:JA917557 SW917556:SW917557 ACS917556:ACS917557 AMO917556:AMO917557 AWK917556:AWK917557 BGG917556:BGG917557 BQC917556:BQC917557 BZY917556:BZY917557 CJU917556:CJU917557 CTQ917556:CTQ917557 DDM917556:DDM917557 DNI917556:DNI917557 DXE917556:DXE917557 EHA917556:EHA917557 EQW917556:EQW917557 FAS917556:FAS917557 FKO917556:FKO917557 FUK917556:FUK917557 GEG917556:GEG917557 GOC917556:GOC917557 GXY917556:GXY917557 HHU917556:HHU917557 HRQ917556:HRQ917557 IBM917556:IBM917557 ILI917556:ILI917557 IVE917556:IVE917557 JFA917556:JFA917557 JOW917556:JOW917557 JYS917556:JYS917557 KIO917556:KIO917557 KSK917556:KSK917557 LCG917556:LCG917557 LMC917556:LMC917557 LVY917556:LVY917557 MFU917556:MFU917557 MPQ917556:MPQ917557 MZM917556:MZM917557 NJI917556:NJI917557 NTE917556:NTE917557 ODA917556:ODA917557 OMW917556:OMW917557 OWS917556:OWS917557 PGO917556:PGO917557 PQK917556:PQK917557 QAG917556:QAG917557 QKC917556:QKC917557 QTY917556:QTY917557 RDU917556:RDU917557 RNQ917556:RNQ917557 RXM917556:RXM917557 SHI917556:SHI917557 SRE917556:SRE917557 TBA917556:TBA917557 TKW917556:TKW917557 TUS917556:TUS917557 UEO917556:UEO917557 UOK917556:UOK917557 UYG917556:UYG917557 VIC917556:VIC917557 VRY917556:VRY917557 WBU917556:WBU917557 WLQ917556:WLQ917557 WVM917556:WVM917557 D983092:D983093 JA983092:JA983093 SW983092:SW983093 ACS983092:ACS983093 AMO983092:AMO983093 AWK983092:AWK983093 BGG983092:BGG983093 BQC983092:BQC983093 BZY983092:BZY983093 CJU983092:CJU983093 CTQ983092:CTQ983093 DDM983092:DDM983093 DNI983092:DNI983093 DXE983092:DXE983093 EHA983092:EHA983093 EQW983092:EQW983093 FAS983092:FAS983093 FKO983092:FKO983093 FUK983092:FUK983093 GEG983092:GEG983093 GOC983092:GOC983093 GXY983092:GXY983093 HHU983092:HHU983093 HRQ983092:HRQ983093 IBM983092:IBM983093 ILI983092:ILI983093 IVE983092:IVE983093 JFA983092:JFA983093 JOW983092:JOW983093 JYS983092:JYS983093 KIO983092:KIO983093 KSK983092:KSK983093 LCG983092:LCG983093 LMC983092:LMC983093 LVY983092:LVY983093 MFU983092:MFU983093 MPQ983092:MPQ983093 MZM983092:MZM983093 NJI983092:NJI983093 NTE983092:NTE983093 ODA983092:ODA983093 OMW983092:OMW983093 OWS983092:OWS983093 PGO983092:PGO983093 PQK983092:PQK983093 QAG983092:QAG983093 QKC983092:QKC983093 QTY983092:QTY983093 RDU983092:RDU983093 RNQ983092:RNQ983093 RXM983092:RXM983093 SHI983092:SHI983093 SRE983092:SRE983093 TBA983092:TBA983093 TKW983092:TKW983093 TUS983092:TUS983093 UEO983092:UEO983093 UOK983092:UOK983093 UYG983092:UYG983093 VIC983092:VIC983093 VRY983092:VRY983093 WBU983092:WBU983093 WLQ983092:WLQ983093 WVM983092:WVM983093 D65599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D131135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D196671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D262207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D327743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D393279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D458815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D524351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D589887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D655423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D720959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D786495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D852031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D917567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D983103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D65578:D65579 JA65578:JA65579 SW65578:SW65579 ACS65578:ACS65579 AMO65578:AMO65579 AWK65578:AWK65579 BGG65578:BGG65579 BQC65578:BQC65579 BZY65578:BZY65579 CJU65578:CJU65579 CTQ65578:CTQ65579 DDM65578:DDM65579 DNI65578:DNI65579 DXE65578:DXE65579 EHA65578:EHA65579 EQW65578:EQW65579 FAS65578:FAS65579 FKO65578:FKO65579 FUK65578:FUK65579 GEG65578:GEG65579 GOC65578:GOC65579 GXY65578:GXY65579 HHU65578:HHU65579 HRQ65578:HRQ65579 IBM65578:IBM65579 ILI65578:ILI65579 IVE65578:IVE65579 JFA65578:JFA65579 JOW65578:JOW65579 JYS65578:JYS65579 KIO65578:KIO65579 KSK65578:KSK65579 LCG65578:LCG65579 LMC65578:LMC65579 LVY65578:LVY65579 MFU65578:MFU65579 MPQ65578:MPQ65579 MZM65578:MZM65579 NJI65578:NJI65579 NTE65578:NTE65579 ODA65578:ODA65579 OMW65578:OMW65579 OWS65578:OWS65579 PGO65578:PGO65579 PQK65578:PQK65579 QAG65578:QAG65579 QKC65578:QKC65579 QTY65578:QTY65579 RDU65578:RDU65579 RNQ65578:RNQ65579 RXM65578:RXM65579 SHI65578:SHI65579 SRE65578:SRE65579 TBA65578:TBA65579 TKW65578:TKW65579 TUS65578:TUS65579 UEO65578:UEO65579 UOK65578:UOK65579 UYG65578:UYG65579 VIC65578:VIC65579 VRY65578:VRY65579 WBU65578:WBU65579 WLQ65578:WLQ65579 WVM65578:WVM65579 D131114:D131115 JA131114:JA131115 SW131114:SW131115 ACS131114:ACS131115 AMO131114:AMO131115 AWK131114:AWK131115 BGG131114:BGG131115 BQC131114:BQC131115 BZY131114:BZY131115 CJU131114:CJU131115 CTQ131114:CTQ131115 DDM131114:DDM131115 DNI131114:DNI131115 DXE131114:DXE131115 EHA131114:EHA131115 EQW131114:EQW131115 FAS131114:FAS131115 FKO131114:FKO131115 FUK131114:FUK131115 GEG131114:GEG131115 GOC131114:GOC131115 GXY131114:GXY131115 HHU131114:HHU131115 HRQ131114:HRQ131115 IBM131114:IBM131115 ILI131114:ILI131115 IVE131114:IVE131115 JFA131114:JFA131115 JOW131114:JOW131115 JYS131114:JYS131115 KIO131114:KIO131115 KSK131114:KSK131115 LCG131114:LCG131115 LMC131114:LMC131115 LVY131114:LVY131115 MFU131114:MFU131115 MPQ131114:MPQ131115 MZM131114:MZM131115 NJI131114:NJI131115 NTE131114:NTE131115 ODA131114:ODA131115 OMW131114:OMW131115 OWS131114:OWS131115 PGO131114:PGO131115 PQK131114:PQK131115 QAG131114:QAG131115 QKC131114:QKC131115 QTY131114:QTY131115 RDU131114:RDU131115 RNQ131114:RNQ131115 RXM131114:RXM131115 SHI131114:SHI131115 SRE131114:SRE131115 TBA131114:TBA131115 TKW131114:TKW131115 TUS131114:TUS131115 UEO131114:UEO131115 UOK131114:UOK131115 UYG131114:UYG131115 VIC131114:VIC131115 VRY131114:VRY131115 WBU131114:WBU131115 WLQ131114:WLQ131115 WVM131114:WVM131115 D196650:D196651 JA196650:JA196651 SW196650:SW196651 ACS196650:ACS196651 AMO196650:AMO196651 AWK196650:AWK196651 BGG196650:BGG196651 BQC196650:BQC196651 BZY196650:BZY196651 CJU196650:CJU196651 CTQ196650:CTQ196651 DDM196650:DDM196651 DNI196650:DNI196651 DXE196650:DXE196651 EHA196650:EHA196651 EQW196650:EQW196651 FAS196650:FAS196651 FKO196650:FKO196651 FUK196650:FUK196651 GEG196650:GEG196651 GOC196650:GOC196651 GXY196650:GXY196651 HHU196650:HHU196651 HRQ196650:HRQ196651 IBM196650:IBM196651 ILI196650:ILI196651 IVE196650:IVE196651 JFA196650:JFA196651 JOW196650:JOW196651 JYS196650:JYS196651 KIO196650:KIO196651 KSK196650:KSK196651 LCG196650:LCG196651 LMC196650:LMC196651 LVY196650:LVY196651 MFU196650:MFU196651 MPQ196650:MPQ196651 MZM196650:MZM196651 NJI196650:NJI196651 NTE196650:NTE196651 ODA196650:ODA196651 OMW196650:OMW196651 OWS196650:OWS196651 PGO196650:PGO196651 PQK196650:PQK196651 QAG196650:QAG196651 QKC196650:QKC196651 QTY196650:QTY196651 RDU196650:RDU196651 RNQ196650:RNQ196651 RXM196650:RXM196651 SHI196650:SHI196651 SRE196650:SRE196651 TBA196650:TBA196651 TKW196650:TKW196651 TUS196650:TUS196651 UEO196650:UEO196651 UOK196650:UOK196651 UYG196650:UYG196651 VIC196650:VIC196651 VRY196650:VRY196651 WBU196650:WBU196651 WLQ196650:WLQ196651 WVM196650:WVM196651 D262186:D262187 JA262186:JA262187 SW262186:SW262187 ACS262186:ACS262187 AMO262186:AMO262187 AWK262186:AWK262187 BGG262186:BGG262187 BQC262186:BQC262187 BZY262186:BZY262187 CJU262186:CJU262187 CTQ262186:CTQ262187 DDM262186:DDM262187 DNI262186:DNI262187 DXE262186:DXE262187 EHA262186:EHA262187 EQW262186:EQW262187 FAS262186:FAS262187 FKO262186:FKO262187 FUK262186:FUK262187 GEG262186:GEG262187 GOC262186:GOC262187 GXY262186:GXY262187 HHU262186:HHU262187 HRQ262186:HRQ262187 IBM262186:IBM262187 ILI262186:ILI262187 IVE262186:IVE262187 JFA262186:JFA262187 JOW262186:JOW262187 JYS262186:JYS262187 KIO262186:KIO262187 KSK262186:KSK262187 LCG262186:LCG262187 LMC262186:LMC262187 LVY262186:LVY262187 MFU262186:MFU262187 MPQ262186:MPQ262187 MZM262186:MZM262187 NJI262186:NJI262187 NTE262186:NTE262187 ODA262186:ODA262187 OMW262186:OMW262187 OWS262186:OWS262187 PGO262186:PGO262187 PQK262186:PQK262187 QAG262186:QAG262187 QKC262186:QKC262187 QTY262186:QTY262187 RDU262186:RDU262187 RNQ262186:RNQ262187 RXM262186:RXM262187 SHI262186:SHI262187 SRE262186:SRE262187 TBA262186:TBA262187 TKW262186:TKW262187 TUS262186:TUS262187 UEO262186:UEO262187 UOK262186:UOK262187 UYG262186:UYG262187 VIC262186:VIC262187 VRY262186:VRY262187 WBU262186:WBU262187 WLQ262186:WLQ262187 WVM262186:WVM262187 D327722:D327723 JA327722:JA327723 SW327722:SW327723 ACS327722:ACS327723 AMO327722:AMO327723 AWK327722:AWK327723 BGG327722:BGG327723 BQC327722:BQC327723 BZY327722:BZY327723 CJU327722:CJU327723 CTQ327722:CTQ327723 DDM327722:DDM327723 DNI327722:DNI327723 DXE327722:DXE327723 EHA327722:EHA327723 EQW327722:EQW327723 FAS327722:FAS327723 FKO327722:FKO327723 FUK327722:FUK327723 GEG327722:GEG327723 GOC327722:GOC327723 GXY327722:GXY327723 HHU327722:HHU327723 HRQ327722:HRQ327723 IBM327722:IBM327723 ILI327722:ILI327723 IVE327722:IVE327723 JFA327722:JFA327723 JOW327722:JOW327723 JYS327722:JYS327723 KIO327722:KIO327723 KSK327722:KSK327723 LCG327722:LCG327723 LMC327722:LMC327723 LVY327722:LVY327723 MFU327722:MFU327723 MPQ327722:MPQ327723 MZM327722:MZM327723 NJI327722:NJI327723 NTE327722:NTE327723 ODA327722:ODA327723 OMW327722:OMW327723 OWS327722:OWS327723 PGO327722:PGO327723 PQK327722:PQK327723 QAG327722:QAG327723 QKC327722:QKC327723 QTY327722:QTY327723 RDU327722:RDU327723 RNQ327722:RNQ327723 RXM327722:RXM327723 SHI327722:SHI327723 SRE327722:SRE327723 TBA327722:TBA327723 TKW327722:TKW327723 TUS327722:TUS327723 UEO327722:UEO327723 UOK327722:UOK327723 UYG327722:UYG327723 VIC327722:VIC327723 VRY327722:VRY327723 WBU327722:WBU327723 WLQ327722:WLQ327723 WVM327722:WVM327723 D393258:D393259 JA393258:JA393259 SW393258:SW393259 ACS393258:ACS393259 AMO393258:AMO393259 AWK393258:AWK393259 BGG393258:BGG393259 BQC393258:BQC393259 BZY393258:BZY393259 CJU393258:CJU393259 CTQ393258:CTQ393259 DDM393258:DDM393259 DNI393258:DNI393259 DXE393258:DXE393259 EHA393258:EHA393259 EQW393258:EQW393259 FAS393258:FAS393259 FKO393258:FKO393259 FUK393258:FUK393259 GEG393258:GEG393259 GOC393258:GOC393259 GXY393258:GXY393259 HHU393258:HHU393259 HRQ393258:HRQ393259 IBM393258:IBM393259 ILI393258:ILI393259 IVE393258:IVE393259 JFA393258:JFA393259 JOW393258:JOW393259 JYS393258:JYS393259 KIO393258:KIO393259 KSK393258:KSK393259 LCG393258:LCG393259 LMC393258:LMC393259 LVY393258:LVY393259 MFU393258:MFU393259 MPQ393258:MPQ393259 MZM393258:MZM393259 NJI393258:NJI393259 NTE393258:NTE393259 ODA393258:ODA393259 OMW393258:OMW393259 OWS393258:OWS393259 PGO393258:PGO393259 PQK393258:PQK393259 QAG393258:QAG393259 QKC393258:QKC393259 QTY393258:QTY393259 RDU393258:RDU393259 RNQ393258:RNQ393259 RXM393258:RXM393259 SHI393258:SHI393259 SRE393258:SRE393259 TBA393258:TBA393259 TKW393258:TKW393259 TUS393258:TUS393259 UEO393258:UEO393259 UOK393258:UOK393259 UYG393258:UYG393259 VIC393258:VIC393259 VRY393258:VRY393259 WBU393258:WBU393259 WLQ393258:WLQ393259 WVM393258:WVM393259 D458794:D458795 JA458794:JA458795 SW458794:SW458795 ACS458794:ACS458795 AMO458794:AMO458795 AWK458794:AWK458795 BGG458794:BGG458795 BQC458794:BQC458795 BZY458794:BZY458795 CJU458794:CJU458795 CTQ458794:CTQ458795 DDM458794:DDM458795 DNI458794:DNI458795 DXE458794:DXE458795 EHA458794:EHA458795 EQW458794:EQW458795 FAS458794:FAS458795 FKO458794:FKO458795 FUK458794:FUK458795 GEG458794:GEG458795 GOC458794:GOC458795 GXY458794:GXY458795 HHU458794:HHU458795 HRQ458794:HRQ458795 IBM458794:IBM458795 ILI458794:ILI458795 IVE458794:IVE458795 JFA458794:JFA458795 JOW458794:JOW458795 JYS458794:JYS458795 KIO458794:KIO458795 KSK458794:KSK458795 LCG458794:LCG458795 LMC458794:LMC458795 LVY458794:LVY458795 MFU458794:MFU458795 MPQ458794:MPQ458795 MZM458794:MZM458795 NJI458794:NJI458795 NTE458794:NTE458795 ODA458794:ODA458795 OMW458794:OMW458795 OWS458794:OWS458795 PGO458794:PGO458795 PQK458794:PQK458795 QAG458794:QAG458795 QKC458794:QKC458795 QTY458794:QTY458795 RDU458794:RDU458795 RNQ458794:RNQ458795 RXM458794:RXM458795 SHI458794:SHI458795 SRE458794:SRE458795 TBA458794:TBA458795 TKW458794:TKW458795 TUS458794:TUS458795 UEO458794:UEO458795 UOK458794:UOK458795 UYG458794:UYG458795 VIC458794:VIC458795 VRY458794:VRY458795 WBU458794:WBU458795 WLQ458794:WLQ458795 WVM458794:WVM458795 D524330:D524331 JA524330:JA524331 SW524330:SW524331 ACS524330:ACS524331 AMO524330:AMO524331 AWK524330:AWK524331 BGG524330:BGG524331 BQC524330:BQC524331 BZY524330:BZY524331 CJU524330:CJU524331 CTQ524330:CTQ524331 DDM524330:DDM524331 DNI524330:DNI524331 DXE524330:DXE524331 EHA524330:EHA524331 EQW524330:EQW524331 FAS524330:FAS524331 FKO524330:FKO524331 FUK524330:FUK524331 GEG524330:GEG524331 GOC524330:GOC524331 GXY524330:GXY524331 HHU524330:HHU524331 HRQ524330:HRQ524331 IBM524330:IBM524331 ILI524330:ILI524331 IVE524330:IVE524331 JFA524330:JFA524331 JOW524330:JOW524331 JYS524330:JYS524331 KIO524330:KIO524331 KSK524330:KSK524331 LCG524330:LCG524331 LMC524330:LMC524331 LVY524330:LVY524331 MFU524330:MFU524331 MPQ524330:MPQ524331 MZM524330:MZM524331 NJI524330:NJI524331 NTE524330:NTE524331 ODA524330:ODA524331 OMW524330:OMW524331 OWS524330:OWS524331 PGO524330:PGO524331 PQK524330:PQK524331 QAG524330:QAG524331 QKC524330:QKC524331 QTY524330:QTY524331 RDU524330:RDU524331 RNQ524330:RNQ524331 RXM524330:RXM524331 SHI524330:SHI524331 SRE524330:SRE524331 TBA524330:TBA524331 TKW524330:TKW524331 TUS524330:TUS524331 UEO524330:UEO524331 UOK524330:UOK524331 UYG524330:UYG524331 VIC524330:VIC524331 VRY524330:VRY524331 WBU524330:WBU524331 WLQ524330:WLQ524331 WVM524330:WVM524331 D589866:D589867 JA589866:JA589867 SW589866:SW589867 ACS589866:ACS589867 AMO589866:AMO589867 AWK589866:AWK589867 BGG589866:BGG589867 BQC589866:BQC589867 BZY589866:BZY589867 CJU589866:CJU589867 CTQ589866:CTQ589867 DDM589866:DDM589867 DNI589866:DNI589867 DXE589866:DXE589867 EHA589866:EHA589867 EQW589866:EQW589867 FAS589866:FAS589867 FKO589866:FKO589867 FUK589866:FUK589867 GEG589866:GEG589867 GOC589866:GOC589867 GXY589866:GXY589867 HHU589866:HHU589867 HRQ589866:HRQ589867 IBM589866:IBM589867 ILI589866:ILI589867 IVE589866:IVE589867 JFA589866:JFA589867 JOW589866:JOW589867 JYS589866:JYS589867 KIO589866:KIO589867 KSK589866:KSK589867 LCG589866:LCG589867 LMC589866:LMC589867 LVY589866:LVY589867 MFU589866:MFU589867 MPQ589866:MPQ589867 MZM589866:MZM589867 NJI589866:NJI589867 NTE589866:NTE589867 ODA589866:ODA589867 OMW589866:OMW589867 OWS589866:OWS589867 PGO589866:PGO589867 PQK589866:PQK589867 QAG589866:QAG589867 QKC589866:QKC589867 QTY589866:QTY589867 RDU589866:RDU589867 RNQ589866:RNQ589867 RXM589866:RXM589867 SHI589866:SHI589867 SRE589866:SRE589867 TBA589866:TBA589867 TKW589866:TKW589867 TUS589866:TUS589867 UEO589866:UEO589867 UOK589866:UOK589867 UYG589866:UYG589867 VIC589866:VIC589867 VRY589866:VRY589867 WBU589866:WBU589867 WLQ589866:WLQ589867 WVM589866:WVM589867 D655402:D655403 JA655402:JA655403 SW655402:SW655403 ACS655402:ACS655403 AMO655402:AMO655403 AWK655402:AWK655403 BGG655402:BGG655403 BQC655402:BQC655403 BZY655402:BZY655403 CJU655402:CJU655403 CTQ655402:CTQ655403 DDM655402:DDM655403 DNI655402:DNI655403 DXE655402:DXE655403 EHA655402:EHA655403 EQW655402:EQW655403 FAS655402:FAS655403 FKO655402:FKO655403 FUK655402:FUK655403 GEG655402:GEG655403 GOC655402:GOC655403 GXY655402:GXY655403 HHU655402:HHU655403 HRQ655402:HRQ655403 IBM655402:IBM655403 ILI655402:ILI655403 IVE655402:IVE655403 JFA655402:JFA655403 JOW655402:JOW655403 JYS655402:JYS655403 KIO655402:KIO655403 KSK655402:KSK655403 LCG655402:LCG655403 LMC655402:LMC655403 LVY655402:LVY655403 MFU655402:MFU655403 MPQ655402:MPQ655403 MZM655402:MZM655403 NJI655402:NJI655403 NTE655402:NTE655403 ODA655402:ODA655403 OMW655402:OMW655403 OWS655402:OWS655403 PGO655402:PGO655403 PQK655402:PQK655403 QAG655402:QAG655403 QKC655402:QKC655403 QTY655402:QTY655403 RDU655402:RDU655403 RNQ655402:RNQ655403 RXM655402:RXM655403 SHI655402:SHI655403 SRE655402:SRE655403 TBA655402:TBA655403 TKW655402:TKW655403 TUS655402:TUS655403 UEO655402:UEO655403 UOK655402:UOK655403 UYG655402:UYG655403 VIC655402:VIC655403 VRY655402:VRY655403 WBU655402:WBU655403 WLQ655402:WLQ655403 WVM655402:WVM655403 D720938:D720939 JA720938:JA720939 SW720938:SW720939 ACS720938:ACS720939 AMO720938:AMO720939 AWK720938:AWK720939 BGG720938:BGG720939 BQC720938:BQC720939 BZY720938:BZY720939 CJU720938:CJU720939 CTQ720938:CTQ720939 DDM720938:DDM720939 DNI720938:DNI720939 DXE720938:DXE720939 EHA720938:EHA720939 EQW720938:EQW720939 FAS720938:FAS720939 FKO720938:FKO720939 FUK720938:FUK720939 GEG720938:GEG720939 GOC720938:GOC720939 GXY720938:GXY720939 HHU720938:HHU720939 HRQ720938:HRQ720939 IBM720938:IBM720939 ILI720938:ILI720939 IVE720938:IVE720939 JFA720938:JFA720939 JOW720938:JOW720939 JYS720938:JYS720939 KIO720938:KIO720939 KSK720938:KSK720939 LCG720938:LCG720939 LMC720938:LMC720939 LVY720938:LVY720939 MFU720938:MFU720939 MPQ720938:MPQ720939 MZM720938:MZM720939 NJI720938:NJI720939 NTE720938:NTE720939 ODA720938:ODA720939 OMW720938:OMW720939 OWS720938:OWS720939 PGO720938:PGO720939 PQK720938:PQK720939 QAG720938:QAG720939 QKC720938:QKC720939 QTY720938:QTY720939 RDU720938:RDU720939 RNQ720938:RNQ720939 RXM720938:RXM720939 SHI720938:SHI720939 SRE720938:SRE720939 TBA720938:TBA720939 TKW720938:TKW720939 TUS720938:TUS720939 UEO720938:UEO720939 UOK720938:UOK720939 UYG720938:UYG720939 VIC720938:VIC720939 VRY720938:VRY720939 WBU720938:WBU720939 WLQ720938:WLQ720939 WVM720938:WVM720939 D786474:D786475 JA786474:JA786475 SW786474:SW786475 ACS786474:ACS786475 AMO786474:AMO786475 AWK786474:AWK786475 BGG786474:BGG786475 BQC786474:BQC786475 BZY786474:BZY786475 CJU786474:CJU786475 CTQ786474:CTQ786475 DDM786474:DDM786475 DNI786474:DNI786475 DXE786474:DXE786475 EHA786474:EHA786475 EQW786474:EQW786475 FAS786474:FAS786475 FKO786474:FKO786475 FUK786474:FUK786475 GEG786474:GEG786475 GOC786474:GOC786475 GXY786474:GXY786475 HHU786474:HHU786475 HRQ786474:HRQ786475 IBM786474:IBM786475 ILI786474:ILI786475 IVE786474:IVE786475 JFA786474:JFA786475 JOW786474:JOW786475 JYS786474:JYS786475 KIO786474:KIO786475 KSK786474:KSK786475 LCG786474:LCG786475 LMC786474:LMC786475 LVY786474:LVY786475 MFU786474:MFU786475 MPQ786474:MPQ786475 MZM786474:MZM786475 NJI786474:NJI786475 NTE786474:NTE786475 ODA786474:ODA786475 OMW786474:OMW786475 OWS786474:OWS786475 PGO786474:PGO786475 PQK786474:PQK786475 QAG786474:QAG786475 QKC786474:QKC786475 QTY786474:QTY786475 RDU786474:RDU786475 RNQ786474:RNQ786475 RXM786474:RXM786475 SHI786474:SHI786475 SRE786474:SRE786475 TBA786474:TBA786475 TKW786474:TKW786475 TUS786474:TUS786475 UEO786474:UEO786475 UOK786474:UOK786475 UYG786474:UYG786475 VIC786474:VIC786475 VRY786474:VRY786475 WBU786474:WBU786475 WLQ786474:WLQ786475 WVM786474:WVM786475 D852010:D852011 JA852010:JA852011 SW852010:SW852011 ACS852010:ACS852011 AMO852010:AMO852011 AWK852010:AWK852011 BGG852010:BGG852011 BQC852010:BQC852011 BZY852010:BZY852011 CJU852010:CJU852011 CTQ852010:CTQ852011 DDM852010:DDM852011 DNI852010:DNI852011 DXE852010:DXE852011 EHA852010:EHA852011 EQW852010:EQW852011 FAS852010:FAS852011 FKO852010:FKO852011 FUK852010:FUK852011 GEG852010:GEG852011 GOC852010:GOC852011 GXY852010:GXY852011 HHU852010:HHU852011 HRQ852010:HRQ852011 IBM852010:IBM852011 ILI852010:ILI852011 IVE852010:IVE852011 JFA852010:JFA852011 JOW852010:JOW852011 JYS852010:JYS852011 KIO852010:KIO852011 KSK852010:KSK852011 LCG852010:LCG852011 LMC852010:LMC852011 LVY852010:LVY852011 MFU852010:MFU852011 MPQ852010:MPQ852011 MZM852010:MZM852011 NJI852010:NJI852011 NTE852010:NTE852011 ODA852010:ODA852011 OMW852010:OMW852011 OWS852010:OWS852011 PGO852010:PGO852011 PQK852010:PQK852011 QAG852010:QAG852011 QKC852010:QKC852011 QTY852010:QTY852011 RDU852010:RDU852011 RNQ852010:RNQ852011 RXM852010:RXM852011 SHI852010:SHI852011 SRE852010:SRE852011 TBA852010:TBA852011 TKW852010:TKW852011 TUS852010:TUS852011 UEO852010:UEO852011 UOK852010:UOK852011 UYG852010:UYG852011 VIC852010:VIC852011 VRY852010:VRY852011 WBU852010:WBU852011 WLQ852010:WLQ852011 WVM852010:WVM852011 D917546:D917547 JA917546:JA917547 SW917546:SW917547 ACS917546:ACS917547 AMO917546:AMO917547 AWK917546:AWK917547 BGG917546:BGG917547 BQC917546:BQC917547 BZY917546:BZY917547 CJU917546:CJU917547 CTQ917546:CTQ917547 DDM917546:DDM917547 DNI917546:DNI917547 DXE917546:DXE917547 EHA917546:EHA917547 EQW917546:EQW917547 FAS917546:FAS917547 FKO917546:FKO917547 FUK917546:FUK917547 GEG917546:GEG917547 GOC917546:GOC917547 GXY917546:GXY917547 HHU917546:HHU917547 HRQ917546:HRQ917547 IBM917546:IBM917547 ILI917546:ILI917547 IVE917546:IVE917547 JFA917546:JFA917547 JOW917546:JOW917547 JYS917546:JYS917547 KIO917546:KIO917547 KSK917546:KSK917547 LCG917546:LCG917547 LMC917546:LMC917547 LVY917546:LVY917547 MFU917546:MFU917547 MPQ917546:MPQ917547 MZM917546:MZM917547 NJI917546:NJI917547 NTE917546:NTE917547 ODA917546:ODA917547 OMW917546:OMW917547 OWS917546:OWS917547 PGO917546:PGO917547 PQK917546:PQK917547 QAG917546:QAG917547 QKC917546:QKC917547 QTY917546:QTY917547 RDU917546:RDU917547 RNQ917546:RNQ917547 RXM917546:RXM917547 SHI917546:SHI917547 SRE917546:SRE917547 TBA917546:TBA917547 TKW917546:TKW917547 TUS917546:TUS917547 UEO917546:UEO917547 UOK917546:UOK917547 UYG917546:UYG917547 VIC917546:VIC917547 VRY917546:VRY917547 WBU917546:WBU917547 WLQ917546:WLQ917547 WVM917546:WVM917547 D983082:D983083 JA983082:JA983083 SW983082:SW983083 ACS983082:ACS983083 AMO983082:AMO983083 AWK983082:AWK983083 BGG983082:BGG983083 BQC983082:BQC983083 BZY983082:BZY983083 CJU983082:CJU983083 CTQ983082:CTQ983083 DDM983082:DDM983083 DNI983082:DNI983083 DXE983082:DXE983083 EHA983082:EHA983083 EQW983082:EQW983083 FAS983082:FAS983083 FKO983082:FKO983083 FUK983082:FUK983083 GEG983082:GEG983083 GOC983082:GOC983083 GXY983082:GXY983083 HHU983082:HHU983083 HRQ983082:HRQ983083 IBM983082:IBM983083 ILI983082:ILI983083 IVE983082:IVE983083 JFA983082:JFA983083 JOW983082:JOW983083 JYS983082:JYS983083 KIO983082:KIO983083 KSK983082:KSK983083 LCG983082:LCG983083 LMC983082:LMC983083 LVY983082:LVY983083 MFU983082:MFU983083 MPQ983082:MPQ983083 MZM983082:MZM983083 NJI983082:NJI983083 NTE983082:NTE983083 ODA983082:ODA983083 OMW983082:OMW983083 OWS983082:OWS983083 PGO983082:PGO983083 PQK983082:PQK983083 QAG983082:QAG983083 QKC983082:QKC983083 QTY983082:QTY983083 RDU983082:RDU983083 RNQ983082:RNQ983083 RXM983082:RXM983083 SHI983082:SHI983083 SRE983082:SRE983083 TBA983082:TBA983083 TKW983082:TKW983083 TUS983082:TUS983083 UEO983082:UEO983083 UOK983082:UOK983083 UYG983082:UYG983083 VIC983082:VIC983083 VRY983082:VRY983083 WBU983082:WBU983083 WLQ983082:WLQ983083 WVM983082:WVM983083 D65591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D131127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D196663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D262199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D327735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D393271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D458807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D524343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D589879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D655415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D720951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D786487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D852023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D917559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D983095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D65568:D65569 JA65568:JA65569 SW65568:SW65569 ACS65568:ACS65569 AMO65568:AMO65569 AWK65568:AWK65569 BGG65568:BGG65569 BQC65568:BQC65569 BZY65568:BZY65569 CJU65568:CJU65569 CTQ65568:CTQ65569 DDM65568:DDM65569 DNI65568:DNI65569 DXE65568:DXE65569 EHA65568:EHA65569 EQW65568:EQW65569 FAS65568:FAS65569 FKO65568:FKO65569 FUK65568:FUK65569 GEG65568:GEG65569 GOC65568:GOC65569 GXY65568:GXY65569 HHU65568:HHU65569 HRQ65568:HRQ65569 IBM65568:IBM65569 ILI65568:ILI65569 IVE65568:IVE65569 JFA65568:JFA65569 JOW65568:JOW65569 JYS65568:JYS65569 KIO65568:KIO65569 KSK65568:KSK65569 LCG65568:LCG65569 LMC65568:LMC65569 LVY65568:LVY65569 MFU65568:MFU65569 MPQ65568:MPQ65569 MZM65568:MZM65569 NJI65568:NJI65569 NTE65568:NTE65569 ODA65568:ODA65569 OMW65568:OMW65569 OWS65568:OWS65569 PGO65568:PGO65569 PQK65568:PQK65569 QAG65568:QAG65569 QKC65568:QKC65569 QTY65568:QTY65569 RDU65568:RDU65569 RNQ65568:RNQ65569 RXM65568:RXM65569 SHI65568:SHI65569 SRE65568:SRE65569 TBA65568:TBA65569 TKW65568:TKW65569 TUS65568:TUS65569 UEO65568:UEO65569 UOK65568:UOK65569 UYG65568:UYG65569 VIC65568:VIC65569 VRY65568:VRY65569 WBU65568:WBU65569 WLQ65568:WLQ65569 WVM65568:WVM65569 D131104:D131105 JA131104:JA131105 SW131104:SW131105 ACS131104:ACS131105 AMO131104:AMO131105 AWK131104:AWK131105 BGG131104:BGG131105 BQC131104:BQC131105 BZY131104:BZY131105 CJU131104:CJU131105 CTQ131104:CTQ131105 DDM131104:DDM131105 DNI131104:DNI131105 DXE131104:DXE131105 EHA131104:EHA131105 EQW131104:EQW131105 FAS131104:FAS131105 FKO131104:FKO131105 FUK131104:FUK131105 GEG131104:GEG131105 GOC131104:GOC131105 GXY131104:GXY131105 HHU131104:HHU131105 HRQ131104:HRQ131105 IBM131104:IBM131105 ILI131104:ILI131105 IVE131104:IVE131105 JFA131104:JFA131105 JOW131104:JOW131105 JYS131104:JYS131105 KIO131104:KIO131105 KSK131104:KSK131105 LCG131104:LCG131105 LMC131104:LMC131105 LVY131104:LVY131105 MFU131104:MFU131105 MPQ131104:MPQ131105 MZM131104:MZM131105 NJI131104:NJI131105 NTE131104:NTE131105 ODA131104:ODA131105 OMW131104:OMW131105 OWS131104:OWS131105 PGO131104:PGO131105 PQK131104:PQK131105 QAG131104:QAG131105 QKC131104:QKC131105 QTY131104:QTY131105 RDU131104:RDU131105 RNQ131104:RNQ131105 RXM131104:RXM131105 SHI131104:SHI131105 SRE131104:SRE131105 TBA131104:TBA131105 TKW131104:TKW131105 TUS131104:TUS131105 UEO131104:UEO131105 UOK131104:UOK131105 UYG131104:UYG131105 VIC131104:VIC131105 VRY131104:VRY131105 WBU131104:WBU131105 WLQ131104:WLQ131105 WVM131104:WVM131105 D196640:D196641 JA196640:JA196641 SW196640:SW196641 ACS196640:ACS196641 AMO196640:AMO196641 AWK196640:AWK196641 BGG196640:BGG196641 BQC196640:BQC196641 BZY196640:BZY196641 CJU196640:CJU196641 CTQ196640:CTQ196641 DDM196640:DDM196641 DNI196640:DNI196641 DXE196640:DXE196641 EHA196640:EHA196641 EQW196640:EQW196641 FAS196640:FAS196641 FKO196640:FKO196641 FUK196640:FUK196641 GEG196640:GEG196641 GOC196640:GOC196641 GXY196640:GXY196641 HHU196640:HHU196641 HRQ196640:HRQ196641 IBM196640:IBM196641 ILI196640:ILI196641 IVE196640:IVE196641 JFA196640:JFA196641 JOW196640:JOW196641 JYS196640:JYS196641 KIO196640:KIO196641 KSK196640:KSK196641 LCG196640:LCG196641 LMC196640:LMC196641 LVY196640:LVY196641 MFU196640:MFU196641 MPQ196640:MPQ196641 MZM196640:MZM196641 NJI196640:NJI196641 NTE196640:NTE196641 ODA196640:ODA196641 OMW196640:OMW196641 OWS196640:OWS196641 PGO196640:PGO196641 PQK196640:PQK196641 QAG196640:QAG196641 QKC196640:QKC196641 QTY196640:QTY196641 RDU196640:RDU196641 RNQ196640:RNQ196641 RXM196640:RXM196641 SHI196640:SHI196641 SRE196640:SRE196641 TBA196640:TBA196641 TKW196640:TKW196641 TUS196640:TUS196641 UEO196640:UEO196641 UOK196640:UOK196641 UYG196640:UYG196641 VIC196640:VIC196641 VRY196640:VRY196641 WBU196640:WBU196641 WLQ196640:WLQ196641 WVM196640:WVM196641 D262176:D262177 JA262176:JA262177 SW262176:SW262177 ACS262176:ACS262177 AMO262176:AMO262177 AWK262176:AWK262177 BGG262176:BGG262177 BQC262176:BQC262177 BZY262176:BZY262177 CJU262176:CJU262177 CTQ262176:CTQ262177 DDM262176:DDM262177 DNI262176:DNI262177 DXE262176:DXE262177 EHA262176:EHA262177 EQW262176:EQW262177 FAS262176:FAS262177 FKO262176:FKO262177 FUK262176:FUK262177 GEG262176:GEG262177 GOC262176:GOC262177 GXY262176:GXY262177 HHU262176:HHU262177 HRQ262176:HRQ262177 IBM262176:IBM262177 ILI262176:ILI262177 IVE262176:IVE262177 JFA262176:JFA262177 JOW262176:JOW262177 JYS262176:JYS262177 KIO262176:KIO262177 KSK262176:KSK262177 LCG262176:LCG262177 LMC262176:LMC262177 LVY262176:LVY262177 MFU262176:MFU262177 MPQ262176:MPQ262177 MZM262176:MZM262177 NJI262176:NJI262177 NTE262176:NTE262177 ODA262176:ODA262177 OMW262176:OMW262177 OWS262176:OWS262177 PGO262176:PGO262177 PQK262176:PQK262177 QAG262176:QAG262177 QKC262176:QKC262177 QTY262176:QTY262177 RDU262176:RDU262177 RNQ262176:RNQ262177 RXM262176:RXM262177 SHI262176:SHI262177 SRE262176:SRE262177 TBA262176:TBA262177 TKW262176:TKW262177 TUS262176:TUS262177 UEO262176:UEO262177 UOK262176:UOK262177 UYG262176:UYG262177 VIC262176:VIC262177 VRY262176:VRY262177 WBU262176:WBU262177 WLQ262176:WLQ262177 WVM262176:WVM262177 D327712:D327713 JA327712:JA327713 SW327712:SW327713 ACS327712:ACS327713 AMO327712:AMO327713 AWK327712:AWK327713 BGG327712:BGG327713 BQC327712:BQC327713 BZY327712:BZY327713 CJU327712:CJU327713 CTQ327712:CTQ327713 DDM327712:DDM327713 DNI327712:DNI327713 DXE327712:DXE327713 EHA327712:EHA327713 EQW327712:EQW327713 FAS327712:FAS327713 FKO327712:FKO327713 FUK327712:FUK327713 GEG327712:GEG327713 GOC327712:GOC327713 GXY327712:GXY327713 HHU327712:HHU327713 HRQ327712:HRQ327713 IBM327712:IBM327713 ILI327712:ILI327713 IVE327712:IVE327713 JFA327712:JFA327713 JOW327712:JOW327713 JYS327712:JYS327713 KIO327712:KIO327713 KSK327712:KSK327713 LCG327712:LCG327713 LMC327712:LMC327713 LVY327712:LVY327713 MFU327712:MFU327713 MPQ327712:MPQ327713 MZM327712:MZM327713 NJI327712:NJI327713 NTE327712:NTE327713 ODA327712:ODA327713 OMW327712:OMW327713 OWS327712:OWS327713 PGO327712:PGO327713 PQK327712:PQK327713 QAG327712:QAG327713 QKC327712:QKC327713 QTY327712:QTY327713 RDU327712:RDU327713 RNQ327712:RNQ327713 RXM327712:RXM327713 SHI327712:SHI327713 SRE327712:SRE327713 TBA327712:TBA327713 TKW327712:TKW327713 TUS327712:TUS327713 UEO327712:UEO327713 UOK327712:UOK327713 UYG327712:UYG327713 VIC327712:VIC327713 VRY327712:VRY327713 WBU327712:WBU327713 WLQ327712:WLQ327713 WVM327712:WVM327713 D393248:D393249 JA393248:JA393249 SW393248:SW393249 ACS393248:ACS393249 AMO393248:AMO393249 AWK393248:AWK393249 BGG393248:BGG393249 BQC393248:BQC393249 BZY393248:BZY393249 CJU393248:CJU393249 CTQ393248:CTQ393249 DDM393248:DDM393249 DNI393248:DNI393249 DXE393248:DXE393249 EHA393248:EHA393249 EQW393248:EQW393249 FAS393248:FAS393249 FKO393248:FKO393249 FUK393248:FUK393249 GEG393248:GEG393249 GOC393248:GOC393249 GXY393248:GXY393249 HHU393248:HHU393249 HRQ393248:HRQ393249 IBM393248:IBM393249 ILI393248:ILI393249 IVE393248:IVE393249 JFA393248:JFA393249 JOW393248:JOW393249 JYS393248:JYS393249 KIO393248:KIO393249 KSK393248:KSK393249 LCG393248:LCG393249 LMC393248:LMC393249 LVY393248:LVY393249 MFU393248:MFU393249 MPQ393248:MPQ393249 MZM393248:MZM393249 NJI393248:NJI393249 NTE393248:NTE393249 ODA393248:ODA393249 OMW393248:OMW393249 OWS393248:OWS393249 PGO393248:PGO393249 PQK393248:PQK393249 QAG393248:QAG393249 QKC393248:QKC393249 QTY393248:QTY393249 RDU393248:RDU393249 RNQ393248:RNQ393249 RXM393248:RXM393249 SHI393248:SHI393249 SRE393248:SRE393249 TBA393248:TBA393249 TKW393248:TKW393249 TUS393248:TUS393249 UEO393248:UEO393249 UOK393248:UOK393249 UYG393248:UYG393249 VIC393248:VIC393249 VRY393248:VRY393249 WBU393248:WBU393249 WLQ393248:WLQ393249 WVM393248:WVM393249 D458784:D458785 JA458784:JA458785 SW458784:SW458785 ACS458784:ACS458785 AMO458784:AMO458785 AWK458784:AWK458785 BGG458784:BGG458785 BQC458784:BQC458785 BZY458784:BZY458785 CJU458784:CJU458785 CTQ458784:CTQ458785 DDM458784:DDM458785 DNI458784:DNI458785 DXE458784:DXE458785 EHA458784:EHA458785 EQW458784:EQW458785 FAS458784:FAS458785 FKO458784:FKO458785 FUK458784:FUK458785 GEG458784:GEG458785 GOC458784:GOC458785 GXY458784:GXY458785 HHU458784:HHU458785 HRQ458784:HRQ458785 IBM458784:IBM458785 ILI458784:ILI458785 IVE458784:IVE458785 JFA458784:JFA458785 JOW458784:JOW458785 JYS458784:JYS458785 KIO458784:KIO458785 KSK458784:KSK458785 LCG458784:LCG458785 LMC458784:LMC458785 LVY458784:LVY458785 MFU458784:MFU458785 MPQ458784:MPQ458785 MZM458784:MZM458785 NJI458784:NJI458785 NTE458784:NTE458785 ODA458784:ODA458785 OMW458784:OMW458785 OWS458784:OWS458785 PGO458784:PGO458785 PQK458784:PQK458785 QAG458784:QAG458785 QKC458784:QKC458785 QTY458784:QTY458785 RDU458784:RDU458785 RNQ458784:RNQ458785 RXM458784:RXM458785 SHI458784:SHI458785 SRE458784:SRE458785 TBA458784:TBA458785 TKW458784:TKW458785 TUS458784:TUS458785 UEO458784:UEO458785 UOK458784:UOK458785 UYG458784:UYG458785 VIC458784:VIC458785 VRY458784:VRY458785 WBU458784:WBU458785 WLQ458784:WLQ458785 WVM458784:WVM458785 D524320:D524321 JA524320:JA524321 SW524320:SW524321 ACS524320:ACS524321 AMO524320:AMO524321 AWK524320:AWK524321 BGG524320:BGG524321 BQC524320:BQC524321 BZY524320:BZY524321 CJU524320:CJU524321 CTQ524320:CTQ524321 DDM524320:DDM524321 DNI524320:DNI524321 DXE524320:DXE524321 EHA524320:EHA524321 EQW524320:EQW524321 FAS524320:FAS524321 FKO524320:FKO524321 FUK524320:FUK524321 GEG524320:GEG524321 GOC524320:GOC524321 GXY524320:GXY524321 HHU524320:HHU524321 HRQ524320:HRQ524321 IBM524320:IBM524321 ILI524320:ILI524321 IVE524320:IVE524321 JFA524320:JFA524321 JOW524320:JOW524321 JYS524320:JYS524321 KIO524320:KIO524321 KSK524320:KSK524321 LCG524320:LCG524321 LMC524320:LMC524321 LVY524320:LVY524321 MFU524320:MFU524321 MPQ524320:MPQ524321 MZM524320:MZM524321 NJI524320:NJI524321 NTE524320:NTE524321 ODA524320:ODA524321 OMW524320:OMW524321 OWS524320:OWS524321 PGO524320:PGO524321 PQK524320:PQK524321 QAG524320:QAG524321 QKC524320:QKC524321 QTY524320:QTY524321 RDU524320:RDU524321 RNQ524320:RNQ524321 RXM524320:RXM524321 SHI524320:SHI524321 SRE524320:SRE524321 TBA524320:TBA524321 TKW524320:TKW524321 TUS524320:TUS524321 UEO524320:UEO524321 UOK524320:UOK524321 UYG524320:UYG524321 VIC524320:VIC524321 VRY524320:VRY524321 WBU524320:WBU524321 WLQ524320:WLQ524321 WVM524320:WVM524321 D589856:D589857 JA589856:JA589857 SW589856:SW589857 ACS589856:ACS589857 AMO589856:AMO589857 AWK589856:AWK589857 BGG589856:BGG589857 BQC589856:BQC589857 BZY589856:BZY589857 CJU589856:CJU589857 CTQ589856:CTQ589857 DDM589856:DDM589857 DNI589856:DNI589857 DXE589856:DXE589857 EHA589856:EHA589857 EQW589856:EQW589857 FAS589856:FAS589857 FKO589856:FKO589857 FUK589856:FUK589857 GEG589856:GEG589857 GOC589856:GOC589857 GXY589856:GXY589857 HHU589856:HHU589857 HRQ589856:HRQ589857 IBM589856:IBM589857 ILI589856:ILI589857 IVE589856:IVE589857 JFA589856:JFA589857 JOW589856:JOW589857 JYS589856:JYS589857 KIO589856:KIO589857 KSK589856:KSK589857 LCG589856:LCG589857 LMC589856:LMC589857 LVY589856:LVY589857 MFU589856:MFU589857 MPQ589856:MPQ589857 MZM589856:MZM589857 NJI589856:NJI589857 NTE589856:NTE589857 ODA589856:ODA589857 OMW589856:OMW589857 OWS589856:OWS589857 PGO589856:PGO589857 PQK589856:PQK589857 QAG589856:QAG589857 QKC589856:QKC589857 QTY589856:QTY589857 RDU589856:RDU589857 RNQ589856:RNQ589857 RXM589856:RXM589857 SHI589856:SHI589857 SRE589856:SRE589857 TBA589856:TBA589857 TKW589856:TKW589857 TUS589856:TUS589857 UEO589856:UEO589857 UOK589856:UOK589857 UYG589856:UYG589857 VIC589856:VIC589857 VRY589856:VRY589857 WBU589856:WBU589857 WLQ589856:WLQ589857 WVM589856:WVM589857 D655392:D655393 JA655392:JA655393 SW655392:SW655393 ACS655392:ACS655393 AMO655392:AMO655393 AWK655392:AWK655393 BGG655392:BGG655393 BQC655392:BQC655393 BZY655392:BZY655393 CJU655392:CJU655393 CTQ655392:CTQ655393 DDM655392:DDM655393 DNI655392:DNI655393 DXE655392:DXE655393 EHA655392:EHA655393 EQW655392:EQW655393 FAS655392:FAS655393 FKO655392:FKO655393 FUK655392:FUK655393 GEG655392:GEG655393 GOC655392:GOC655393 GXY655392:GXY655393 HHU655392:HHU655393 HRQ655392:HRQ655393 IBM655392:IBM655393 ILI655392:ILI655393 IVE655392:IVE655393 JFA655392:JFA655393 JOW655392:JOW655393 JYS655392:JYS655393 KIO655392:KIO655393 KSK655392:KSK655393 LCG655392:LCG655393 LMC655392:LMC655393 LVY655392:LVY655393 MFU655392:MFU655393 MPQ655392:MPQ655393 MZM655392:MZM655393 NJI655392:NJI655393 NTE655392:NTE655393 ODA655392:ODA655393 OMW655392:OMW655393 OWS655392:OWS655393 PGO655392:PGO655393 PQK655392:PQK655393 QAG655392:QAG655393 QKC655392:QKC655393 QTY655392:QTY655393 RDU655392:RDU655393 RNQ655392:RNQ655393 RXM655392:RXM655393 SHI655392:SHI655393 SRE655392:SRE655393 TBA655392:TBA655393 TKW655392:TKW655393 TUS655392:TUS655393 UEO655392:UEO655393 UOK655392:UOK655393 UYG655392:UYG655393 VIC655392:VIC655393 VRY655392:VRY655393 WBU655392:WBU655393 WLQ655392:WLQ655393 WVM655392:WVM655393 D720928:D720929 JA720928:JA720929 SW720928:SW720929 ACS720928:ACS720929 AMO720928:AMO720929 AWK720928:AWK720929 BGG720928:BGG720929 BQC720928:BQC720929 BZY720928:BZY720929 CJU720928:CJU720929 CTQ720928:CTQ720929 DDM720928:DDM720929 DNI720928:DNI720929 DXE720928:DXE720929 EHA720928:EHA720929 EQW720928:EQW720929 FAS720928:FAS720929 FKO720928:FKO720929 FUK720928:FUK720929 GEG720928:GEG720929 GOC720928:GOC720929 GXY720928:GXY720929 HHU720928:HHU720929 HRQ720928:HRQ720929 IBM720928:IBM720929 ILI720928:ILI720929 IVE720928:IVE720929 JFA720928:JFA720929 JOW720928:JOW720929 JYS720928:JYS720929 KIO720928:KIO720929 KSK720928:KSK720929 LCG720928:LCG720929 LMC720928:LMC720929 LVY720928:LVY720929 MFU720928:MFU720929 MPQ720928:MPQ720929 MZM720928:MZM720929 NJI720928:NJI720929 NTE720928:NTE720929 ODA720928:ODA720929 OMW720928:OMW720929 OWS720928:OWS720929 PGO720928:PGO720929 PQK720928:PQK720929 QAG720928:QAG720929 QKC720928:QKC720929 QTY720928:QTY720929 RDU720928:RDU720929 RNQ720928:RNQ720929 RXM720928:RXM720929 SHI720928:SHI720929 SRE720928:SRE720929 TBA720928:TBA720929 TKW720928:TKW720929 TUS720928:TUS720929 UEO720928:UEO720929 UOK720928:UOK720929 UYG720928:UYG720929 VIC720928:VIC720929 VRY720928:VRY720929 WBU720928:WBU720929 WLQ720928:WLQ720929 WVM720928:WVM720929 D786464:D786465 JA786464:JA786465 SW786464:SW786465 ACS786464:ACS786465 AMO786464:AMO786465 AWK786464:AWK786465 BGG786464:BGG786465 BQC786464:BQC786465 BZY786464:BZY786465 CJU786464:CJU786465 CTQ786464:CTQ786465 DDM786464:DDM786465 DNI786464:DNI786465 DXE786464:DXE786465 EHA786464:EHA786465 EQW786464:EQW786465 FAS786464:FAS786465 FKO786464:FKO786465 FUK786464:FUK786465 GEG786464:GEG786465 GOC786464:GOC786465 GXY786464:GXY786465 HHU786464:HHU786465 HRQ786464:HRQ786465 IBM786464:IBM786465 ILI786464:ILI786465 IVE786464:IVE786465 JFA786464:JFA786465 JOW786464:JOW786465 JYS786464:JYS786465 KIO786464:KIO786465 KSK786464:KSK786465 LCG786464:LCG786465 LMC786464:LMC786465 LVY786464:LVY786465 MFU786464:MFU786465 MPQ786464:MPQ786465 MZM786464:MZM786465 NJI786464:NJI786465 NTE786464:NTE786465 ODA786464:ODA786465 OMW786464:OMW786465 OWS786464:OWS786465 PGO786464:PGO786465 PQK786464:PQK786465 QAG786464:QAG786465 QKC786464:QKC786465 QTY786464:QTY786465 RDU786464:RDU786465 RNQ786464:RNQ786465 RXM786464:RXM786465 SHI786464:SHI786465 SRE786464:SRE786465 TBA786464:TBA786465 TKW786464:TKW786465 TUS786464:TUS786465 UEO786464:UEO786465 UOK786464:UOK786465 UYG786464:UYG786465 VIC786464:VIC786465 VRY786464:VRY786465 WBU786464:WBU786465 WLQ786464:WLQ786465 WVM786464:WVM786465 D852000:D852001 JA852000:JA852001 SW852000:SW852001 ACS852000:ACS852001 AMO852000:AMO852001 AWK852000:AWK852001 BGG852000:BGG852001 BQC852000:BQC852001 BZY852000:BZY852001 CJU852000:CJU852001 CTQ852000:CTQ852001 DDM852000:DDM852001 DNI852000:DNI852001 DXE852000:DXE852001 EHA852000:EHA852001 EQW852000:EQW852001 FAS852000:FAS852001 FKO852000:FKO852001 FUK852000:FUK852001 GEG852000:GEG852001 GOC852000:GOC852001 GXY852000:GXY852001 HHU852000:HHU852001 HRQ852000:HRQ852001 IBM852000:IBM852001 ILI852000:ILI852001 IVE852000:IVE852001 JFA852000:JFA852001 JOW852000:JOW852001 JYS852000:JYS852001 KIO852000:KIO852001 KSK852000:KSK852001 LCG852000:LCG852001 LMC852000:LMC852001 LVY852000:LVY852001 MFU852000:MFU852001 MPQ852000:MPQ852001 MZM852000:MZM852001 NJI852000:NJI852001 NTE852000:NTE852001 ODA852000:ODA852001 OMW852000:OMW852001 OWS852000:OWS852001 PGO852000:PGO852001 PQK852000:PQK852001 QAG852000:QAG852001 QKC852000:QKC852001 QTY852000:QTY852001 RDU852000:RDU852001 RNQ852000:RNQ852001 RXM852000:RXM852001 SHI852000:SHI852001 SRE852000:SRE852001 TBA852000:TBA852001 TKW852000:TKW852001 TUS852000:TUS852001 UEO852000:UEO852001 UOK852000:UOK852001 UYG852000:UYG852001 VIC852000:VIC852001 VRY852000:VRY852001 WBU852000:WBU852001 WLQ852000:WLQ852001 WVM852000:WVM852001 D917536:D917537 JA917536:JA917537 SW917536:SW917537 ACS917536:ACS917537 AMO917536:AMO917537 AWK917536:AWK917537 BGG917536:BGG917537 BQC917536:BQC917537 BZY917536:BZY917537 CJU917536:CJU917537 CTQ917536:CTQ917537 DDM917536:DDM917537 DNI917536:DNI917537 DXE917536:DXE917537 EHA917536:EHA917537 EQW917536:EQW917537 FAS917536:FAS917537 FKO917536:FKO917537 FUK917536:FUK917537 GEG917536:GEG917537 GOC917536:GOC917537 GXY917536:GXY917537 HHU917536:HHU917537 HRQ917536:HRQ917537 IBM917536:IBM917537 ILI917536:ILI917537 IVE917536:IVE917537 JFA917536:JFA917537 JOW917536:JOW917537 JYS917536:JYS917537 KIO917536:KIO917537 KSK917536:KSK917537 LCG917536:LCG917537 LMC917536:LMC917537 LVY917536:LVY917537 MFU917536:MFU917537 MPQ917536:MPQ917537 MZM917536:MZM917537 NJI917536:NJI917537 NTE917536:NTE917537 ODA917536:ODA917537 OMW917536:OMW917537 OWS917536:OWS917537 PGO917536:PGO917537 PQK917536:PQK917537 QAG917536:QAG917537 QKC917536:QKC917537 QTY917536:QTY917537 RDU917536:RDU917537 RNQ917536:RNQ917537 RXM917536:RXM917537 SHI917536:SHI917537 SRE917536:SRE917537 TBA917536:TBA917537 TKW917536:TKW917537 TUS917536:TUS917537 UEO917536:UEO917537 UOK917536:UOK917537 UYG917536:UYG917537 VIC917536:VIC917537 VRY917536:VRY917537 WBU917536:WBU917537 WLQ917536:WLQ917537 WVM917536:WVM917537 D983072:D983073 JA983072:JA983073 SW983072:SW983073 ACS983072:ACS983073 AMO983072:AMO983073 AWK983072:AWK983073 BGG983072:BGG983073 BQC983072:BQC983073 BZY983072:BZY983073 CJU983072:CJU983073 CTQ983072:CTQ983073 DDM983072:DDM983073 DNI983072:DNI983073 DXE983072:DXE983073 EHA983072:EHA983073 EQW983072:EQW983073 FAS983072:FAS983073 FKO983072:FKO983073 FUK983072:FUK983073 GEG983072:GEG983073 GOC983072:GOC983073 GXY983072:GXY983073 HHU983072:HHU983073 HRQ983072:HRQ983073 IBM983072:IBM983073 ILI983072:ILI983073 IVE983072:IVE983073 JFA983072:JFA983073 JOW983072:JOW983073 JYS983072:JYS983073 KIO983072:KIO983073 KSK983072:KSK983073 LCG983072:LCG983073 LMC983072:LMC983073 LVY983072:LVY983073 MFU983072:MFU983073 MPQ983072:MPQ983073 MZM983072:MZM983073 NJI983072:NJI983073 NTE983072:NTE983073 ODA983072:ODA983073 OMW983072:OMW983073 OWS983072:OWS983073 PGO983072:PGO983073 PQK983072:PQK983073 QAG983072:QAG983073 QKC983072:QKC983073 QTY983072:QTY983073 RDU983072:RDU983073 RNQ983072:RNQ983073 RXM983072:RXM983073 SHI983072:SHI983073 SRE983072:SRE983073 TBA983072:TBA983073 TKW983072:TKW983073 TUS983072:TUS983073 UEO983072:UEO983073 UOK983072:UOK983073 UYG983072:UYG983073 VIC983072:VIC983073 VRY983072:VRY983073 WBU983072:WBU983073 WLQ983072:WLQ983073 WVM983072:WVM983073 D65583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D131119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D196655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D262191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D327727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D393263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D458799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D524335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D589871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D655407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D720943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D786479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D852015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D917551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D983087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D65581 JA65581 SW65581 ACS65581 AMO65581 AWK65581 BGG65581 BQC65581 BZY65581 CJU65581 CTQ65581 DDM65581 DNI65581 DXE65581 EHA65581 EQW65581 FAS65581 FKO65581 FUK65581 GEG65581 GOC65581 GXY65581 HHU65581 HRQ65581 IBM65581 ILI65581 IVE65581 JFA65581 JOW65581 JYS65581 KIO65581 KSK65581 LCG65581 LMC65581 LVY65581 MFU65581 MPQ65581 MZM65581 NJI65581 NTE65581 ODA65581 OMW65581 OWS65581 PGO65581 PQK65581 QAG65581 QKC65581 QTY65581 RDU65581 RNQ65581 RXM65581 SHI65581 SRE65581 TBA65581 TKW65581 TUS65581 UEO65581 UOK65581 UYG65581 VIC65581 VRY65581 WBU65581 WLQ65581 WVM65581 D131117 JA131117 SW131117 ACS131117 AMO131117 AWK131117 BGG131117 BQC131117 BZY131117 CJU131117 CTQ131117 DDM131117 DNI131117 DXE131117 EHA131117 EQW131117 FAS131117 FKO131117 FUK131117 GEG131117 GOC131117 GXY131117 HHU131117 HRQ131117 IBM131117 ILI131117 IVE131117 JFA131117 JOW131117 JYS131117 KIO131117 KSK131117 LCG131117 LMC131117 LVY131117 MFU131117 MPQ131117 MZM131117 NJI131117 NTE131117 ODA131117 OMW131117 OWS131117 PGO131117 PQK131117 QAG131117 QKC131117 QTY131117 RDU131117 RNQ131117 RXM131117 SHI131117 SRE131117 TBA131117 TKW131117 TUS131117 UEO131117 UOK131117 UYG131117 VIC131117 VRY131117 WBU131117 WLQ131117 WVM131117 D196653 JA196653 SW196653 ACS196653 AMO196653 AWK196653 BGG196653 BQC196653 BZY196653 CJU196653 CTQ196653 DDM196653 DNI196653 DXE196653 EHA196653 EQW196653 FAS196653 FKO196653 FUK196653 GEG196653 GOC196653 GXY196653 HHU196653 HRQ196653 IBM196653 ILI196653 IVE196653 JFA196653 JOW196653 JYS196653 KIO196653 KSK196653 LCG196653 LMC196653 LVY196653 MFU196653 MPQ196653 MZM196653 NJI196653 NTE196653 ODA196653 OMW196653 OWS196653 PGO196653 PQK196653 QAG196653 QKC196653 QTY196653 RDU196653 RNQ196653 RXM196653 SHI196653 SRE196653 TBA196653 TKW196653 TUS196653 UEO196653 UOK196653 UYG196653 VIC196653 VRY196653 WBU196653 WLQ196653 WVM196653 D262189 JA262189 SW262189 ACS262189 AMO262189 AWK262189 BGG262189 BQC262189 BZY262189 CJU262189 CTQ262189 DDM262189 DNI262189 DXE262189 EHA262189 EQW262189 FAS262189 FKO262189 FUK262189 GEG262189 GOC262189 GXY262189 HHU262189 HRQ262189 IBM262189 ILI262189 IVE262189 JFA262189 JOW262189 JYS262189 KIO262189 KSK262189 LCG262189 LMC262189 LVY262189 MFU262189 MPQ262189 MZM262189 NJI262189 NTE262189 ODA262189 OMW262189 OWS262189 PGO262189 PQK262189 QAG262189 QKC262189 QTY262189 RDU262189 RNQ262189 RXM262189 SHI262189 SRE262189 TBA262189 TKW262189 TUS262189 UEO262189 UOK262189 UYG262189 VIC262189 VRY262189 WBU262189 WLQ262189 WVM262189 D327725 JA327725 SW327725 ACS327725 AMO327725 AWK327725 BGG327725 BQC327725 BZY327725 CJU327725 CTQ327725 DDM327725 DNI327725 DXE327725 EHA327725 EQW327725 FAS327725 FKO327725 FUK327725 GEG327725 GOC327725 GXY327725 HHU327725 HRQ327725 IBM327725 ILI327725 IVE327725 JFA327725 JOW327725 JYS327725 KIO327725 KSK327725 LCG327725 LMC327725 LVY327725 MFU327725 MPQ327725 MZM327725 NJI327725 NTE327725 ODA327725 OMW327725 OWS327725 PGO327725 PQK327725 QAG327725 QKC327725 QTY327725 RDU327725 RNQ327725 RXM327725 SHI327725 SRE327725 TBA327725 TKW327725 TUS327725 UEO327725 UOK327725 UYG327725 VIC327725 VRY327725 WBU327725 WLQ327725 WVM327725 D393261 JA393261 SW393261 ACS393261 AMO393261 AWK393261 BGG393261 BQC393261 BZY393261 CJU393261 CTQ393261 DDM393261 DNI393261 DXE393261 EHA393261 EQW393261 FAS393261 FKO393261 FUK393261 GEG393261 GOC393261 GXY393261 HHU393261 HRQ393261 IBM393261 ILI393261 IVE393261 JFA393261 JOW393261 JYS393261 KIO393261 KSK393261 LCG393261 LMC393261 LVY393261 MFU393261 MPQ393261 MZM393261 NJI393261 NTE393261 ODA393261 OMW393261 OWS393261 PGO393261 PQK393261 QAG393261 QKC393261 QTY393261 RDU393261 RNQ393261 RXM393261 SHI393261 SRE393261 TBA393261 TKW393261 TUS393261 UEO393261 UOK393261 UYG393261 VIC393261 VRY393261 WBU393261 WLQ393261 WVM393261 D458797 JA458797 SW458797 ACS458797 AMO458797 AWK458797 BGG458797 BQC458797 BZY458797 CJU458797 CTQ458797 DDM458797 DNI458797 DXE458797 EHA458797 EQW458797 FAS458797 FKO458797 FUK458797 GEG458797 GOC458797 GXY458797 HHU458797 HRQ458797 IBM458797 ILI458797 IVE458797 JFA458797 JOW458797 JYS458797 KIO458797 KSK458797 LCG458797 LMC458797 LVY458797 MFU458797 MPQ458797 MZM458797 NJI458797 NTE458797 ODA458797 OMW458797 OWS458797 PGO458797 PQK458797 QAG458797 QKC458797 QTY458797 RDU458797 RNQ458797 RXM458797 SHI458797 SRE458797 TBA458797 TKW458797 TUS458797 UEO458797 UOK458797 UYG458797 VIC458797 VRY458797 WBU458797 WLQ458797 WVM458797 D524333 JA524333 SW524333 ACS524333 AMO524333 AWK524333 BGG524333 BQC524333 BZY524333 CJU524333 CTQ524333 DDM524333 DNI524333 DXE524333 EHA524333 EQW524333 FAS524333 FKO524333 FUK524333 GEG524333 GOC524333 GXY524333 HHU524333 HRQ524333 IBM524333 ILI524333 IVE524333 JFA524333 JOW524333 JYS524333 KIO524333 KSK524333 LCG524333 LMC524333 LVY524333 MFU524333 MPQ524333 MZM524333 NJI524333 NTE524333 ODA524333 OMW524333 OWS524333 PGO524333 PQK524333 QAG524333 QKC524333 QTY524333 RDU524333 RNQ524333 RXM524333 SHI524333 SRE524333 TBA524333 TKW524333 TUS524333 UEO524333 UOK524333 UYG524333 VIC524333 VRY524333 WBU524333 WLQ524333 WVM524333 D589869 JA589869 SW589869 ACS589869 AMO589869 AWK589869 BGG589869 BQC589869 BZY589869 CJU589869 CTQ589869 DDM589869 DNI589869 DXE589869 EHA589869 EQW589869 FAS589869 FKO589869 FUK589869 GEG589869 GOC589869 GXY589869 HHU589869 HRQ589869 IBM589869 ILI589869 IVE589869 JFA589869 JOW589869 JYS589869 KIO589869 KSK589869 LCG589869 LMC589869 LVY589869 MFU589869 MPQ589869 MZM589869 NJI589869 NTE589869 ODA589869 OMW589869 OWS589869 PGO589869 PQK589869 QAG589869 QKC589869 QTY589869 RDU589869 RNQ589869 RXM589869 SHI589869 SRE589869 TBA589869 TKW589869 TUS589869 UEO589869 UOK589869 UYG589869 VIC589869 VRY589869 WBU589869 WLQ589869 WVM589869 D655405 JA655405 SW655405 ACS655405 AMO655405 AWK655405 BGG655405 BQC655405 BZY655405 CJU655405 CTQ655405 DDM655405 DNI655405 DXE655405 EHA655405 EQW655405 FAS655405 FKO655405 FUK655405 GEG655405 GOC655405 GXY655405 HHU655405 HRQ655405 IBM655405 ILI655405 IVE655405 JFA655405 JOW655405 JYS655405 KIO655405 KSK655405 LCG655405 LMC655405 LVY655405 MFU655405 MPQ655405 MZM655405 NJI655405 NTE655405 ODA655405 OMW655405 OWS655405 PGO655405 PQK655405 QAG655405 QKC655405 QTY655405 RDU655405 RNQ655405 RXM655405 SHI655405 SRE655405 TBA655405 TKW655405 TUS655405 UEO655405 UOK655405 UYG655405 VIC655405 VRY655405 WBU655405 WLQ655405 WVM655405 D720941 JA720941 SW720941 ACS720941 AMO720941 AWK720941 BGG720941 BQC720941 BZY720941 CJU720941 CTQ720941 DDM720941 DNI720941 DXE720941 EHA720941 EQW720941 FAS720941 FKO720941 FUK720941 GEG720941 GOC720941 GXY720941 HHU720941 HRQ720941 IBM720941 ILI720941 IVE720941 JFA720941 JOW720941 JYS720941 KIO720941 KSK720941 LCG720941 LMC720941 LVY720941 MFU720941 MPQ720941 MZM720941 NJI720941 NTE720941 ODA720941 OMW720941 OWS720941 PGO720941 PQK720941 QAG720941 QKC720941 QTY720941 RDU720941 RNQ720941 RXM720941 SHI720941 SRE720941 TBA720941 TKW720941 TUS720941 UEO720941 UOK720941 UYG720941 VIC720941 VRY720941 WBU720941 WLQ720941 WVM720941 D786477 JA786477 SW786477 ACS786477 AMO786477 AWK786477 BGG786477 BQC786477 BZY786477 CJU786477 CTQ786477 DDM786477 DNI786477 DXE786477 EHA786477 EQW786477 FAS786477 FKO786477 FUK786477 GEG786477 GOC786477 GXY786477 HHU786477 HRQ786477 IBM786477 ILI786477 IVE786477 JFA786477 JOW786477 JYS786477 KIO786477 KSK786477 LCG786477 LMC786477 LVY786477 MFU786477 MPQ786477 MZM786477 NJI786477 NTE786477 ODA786477 OMW786477 OWS786477 PGO786477 PQK786477 QAG786477 QKC786477 QTY786477 RDU786477 RNQ786477 RXM786477 SHI786477 SRE786477 TBA786477 TKW786477 TUS786477 UEO786477 UOK786477 UYG786477 VIC786477 VRY786477 WBU786477 WLQ786477 WVM786477 D852013 JA852013 SW852013 ACS852013 AMO852013 AWK852013 BGG852013 BQC852013 BZY852013 CJU852013 CTQ852013 DDM852013 DNI852013 DXE852013 EHA852013 EQW852013 FAS852013 FKO852013 FUK852013 GEG852013 GOC852013 GXY852013 HHU852013 HRQ852013 IBM852013 ILI852013 IVE852013 JFA852013 JOW852013 JYS852013 KIO852013 KSK852013 LCG852013 LMC852013 LVY852013 MFU852013 MPQ852013 MZM852013 NJI852013 NTE852013 ODA852013 OMW852013 OWS852013 PGO852013 PQK852013 QAG852013 QKC852013 QTY852013 RDU852013 RNQ852013 RXM852013 SHI852013 SRE852013 TBA852013 TKW852013 TUS852013 UEO852013 UOK852013 UYG852013 VIC852013 VRY852013 WBU852013 WLQ852013 WVM852013 D917549 JA917549 SW917549 ACS917549 AMO917549 AWK917549 BGG917549 BQC917549 BZY917549 CJU917549 CTQ917549 DDM917549 DNI917549 DXE917549 EHA917549 EQW917549 FAS917549 FKO917549 FUK917549 GEG917549 GOC917549 GXY917549 HHU917549 HRQ917549 IBM917549 ILI917549 IVE917549 JFA917549 JOW917549 JYS917549 KIO917549 KSK917549 LCG917549 LMC917549 LVY917549 MFU917549 MPQ917549 MZM917549 NJI917549 NTE917549 ODA917549 OMW917549 OWS917549 PGO917549 PQK917549 QAG917549 QKC917549 QTY917549 RDU917549 RNQ917549 RXM917549 SHI917549 SRE917549 TBA917549 TKW917549 TUS917549 UEO917549 UOK917549 UYG917549 VIC917549 VRY917549 WBU917549 WLQ917549 WVM917549 D983085 JA983085 SW983085 ACS983085 AMO983085 AWK983085 BGG983085 BQC983085 BZY983085 CJU983085 CTQ983085 DDM983085 DNI983085 DXE983085 EHA983085 EQW983085 FAS983085 FKO983085 FUK983085 GEG983085 GOC983085 GXY983085 HHU983085 HRQ983085 IBM983085 ILI983085 IVE983085 JFA983085 JOW983085 JYS983085 KIO983085 KSK983085 LCG983085 LMC983085 LVY983085 MFU983085 MPQ983085 MZM983085 NJI983085 NTE983085 ODA983085 OMW983085 OWS983085 PGO983085 PQK983085 QAG983085 QKC983085 QTY983085 RDU983085 RNQ983085 RXM983085 SHI983085 SRE983085 TBA983085 TKW983085 TUS983085 UEO983085 UOK983085 UYG983085 VIC983085 VRY983085 WBU983085 WLQ983085 WVM983085 D65551:K65561 JA65551:JH65561 SW65551:TD65561 ACS65551:ACZ65561 AMO65551:AMV65561 AWK65551:AWR65561 BGG65551:BGN65561 BQC65551:BQJ65561 BZY65551:CAF65561 CJU65551:CKB65561 CTQ65551:CTX65561 DDM65551:DDT65561 DNI65551:DNP65561 DXE65551:DXL65561 EHA65551:EHH65561 EQW65551:ERD65561 FAS65551:FAZ65561 FKO65551:FKV65561 FUK65551:FUR65561 GEG65551:GEN65561 GOC65551:GOJ65561 GXY65551:GYF65561 HHU65551:HIB65561 HRQ65551:HRX65561 IBM65551:IBT65561 ILI65551:ILP65561 IVE65551:IVL65561 JFA65551:JFH65561 JOW65551:JPD65561 JYS65551:JYZ65561 KIO65551:KIV65561 KSK65551:KSR65561 LCG65551:LCN65561 LMC65551:LMJ65561 LVY65551:LWF65561 MFU65551:MGB65561 MPQ65551:MPX65561 MZM65551:MZT65561 NJI65551:NJP65561 NTE65551:NTL65561 ODA65551:ODH65561 OMW65551:OND65561 OWS65551:OWZ65561 PGO65551:PGV65561 PQK65551:PQR65561 QAG65551:QAN65561 QKC65551:QKJ65561 QTY65551:QUF65561 RDU65551:REB65561 RNQ65551:RNX65561 RXM65551:RXT65561 SHI65551:SHP65561 SRE65551:SRL65561 TBA65551:TBH65561 TKW65551:TLD65561 TUS65551:TUZ65561 UEO65551:UEV65561 UOK65551:UOR65561 UYG65551:UYN65561 VIC65551:VIJ65561 VRY65551:VSF65561 WBU65551:WCB65561 WLQ65551:WLX65561 WVM65551:WVT65561 D131087:K131097 JA131087:JH131097 SW131087:TD131097 ACS131087:ACZ131097 AMO131087:AMV131097 AWK131087:AWR131097 BGG131087:BGN131097 BQC131087:BQJ131097 BZY131087:CAF131097 CJU131087:CKB131097 CTQ131087:CTX131097 DDM131087:DDT131097 DNI131087:DNP131097 DXE131087:DXL131097 EHA131087:EHH131097 EQW131087:ERD131097 FAS131087:FAZ131097 FKO131087:FKV131097 FUK131087:FUR131097 GEG131087:GEN131097 GOC131087:GOJ131097 GXY131087:GYF131097 HHU131087:HIB131097 HRQ131087:HRX131097 IBM131087:IBT131097 ILI131087:ILP131097 IVE131087:IVL131097 JFA131087:JFH131097 JOW131087:JPD131097 JYS131087:JYZ131097 KIO131087:KIV131097 KSK131087:KSR131097 LCG131087:LCN131097 LMC131087:LMJ131097 LVY131087:LWF131097 MFU131087:MGB131097 MPQ131087:MPX131097 MZM131087:MZT131097 NJI131087:NJP131097 NTE131087:NTL131097 ODA131087:ODH131097 OMW131087:OND131097 OWS131087:OWZ131097 PGO131087:PGV131097 PQK131087:PQR131097 QAG131087:QAN131097 QKC131087:QKJ131097 QTY131087:QUF131097 RDU131087:REB131097 RNQ131087:RNX131097 RXM131087:RXT131097 SHI131087:SHP131097 SRE131087:SRL131097 TBA131087:TBH131097 TKW131087:TLD131097 TUS131087:TUZ131097 UEO131087:UEV131097 UOK131087:UOR131097 UYG131087:UYN131097 VIC131087:VIJ131097 VRY131087:VSF131097 WBU131087:WCB131097 WLQ131087:WLX131097 WVM131087:WVT131097 D196623:K196633 JA196623:JH196633 SW196623:TD196633 ACS196623:ACZ196633 AMO196623:AMV196633 AWK196623:AWR196633 BGG196623:BGN196633 BQC196623:BQJ196633 BZY196623:CAF196633 CJU196623:CKB196633 CTQ196623:CTX196633 DDM196623:DDT196633 DNI196623:DNP196633 DXE196623:DXL196633 EHA196623:EHH196633 EQW196623:ERD196633 FAS196623:FAZ196633 FKO196623:FKV196633 FUK196623:FUR196633 GEG196623:GEN196633 GOC196623:GOJ196633 GXY196623:GYF196633 HHU196623:HIB196633 HRQ196623:HRX196633 IBM196623:IBT196633 ILI196623:ILP196633 IVE196623:IVL196633 JFA196623:JFH196633 JOW196623:JPD196633 JYS196623:JYZ196633 KIO196623:KIV196633 KSK196623:KSR196633 LCG196623:LCN196633 LMC196623:LMJ196633 LVY196623:LWF196633 MFU196623:MGB196633 MPQ196623:MPX196633 MZM196623:MZT196633 NJI196623:NJP196633 NTE196623:NTL196633 ODA196623:ODH196633 OMW196623:OND196633 OWS196623:OWZ196633 PGO196623:PGV196633 PQK196623:PQR196633 QAG196623:QAN196633 QKC196623:QKJ196633 QTY196623:QUF196633 RDU196623:REB196633 RNQ196623:RNX196633 RXM196623:RXT196633 SHI196623:SHP196633 SRE196623:SRL196633 TBA196623:TBH196633 TKW196623:TLD196633 TUS196623:TUZ196633 UEO196623:UEV196633 UOK196623:UOR196633 UYG196623:UYN196633 VIC196623:VIJ196633 VRY196623:VSF196633 WBU196623:WCB196633 WLQ196623:WLX196633 WVM196623:WVT196633 D262159:K262169 JA262159:JH262169 SW262159:TD262169 ACS262159:ACZ262169 AMO262159:AMV262169 AWK262159:AWR262169 BGG262159:BGN262169 BQC262159:BQJ262169 BZY262159:CAF262169 CJU262159:CKB262169 CTQ262159:CTX262169 DDM262159:DDT262169 DNI262159:DNP262169 DXE262159:DXL262169 EHA262159:EHH262169 EQW262159:ERD262169 FAS262159:FAZ262169 FKO262159:FKV262169 FUK262159:FUR262169 GEG262159:GEN262169 GOC262159:GOJ262169 GXY262159:GYF262169 HHU262159:HIB262169 HRQ262159:HRX262169 IBM262159:IBT262169 ILI262159:ILP262169 IVE262159:IVL262169 JFA262159:JFH262169 JOW262159:JPD262169 JYS262159:JYZ262169 KIO262159:KIV262169 KSK262159:KSR262169 LCG262159:LCN262169 LMC262159:LMJ262169 LVY262159:LWF262169 MFU262159:MGB262169 MPQ262159:MPX262169 MZM262159:MZT262169 NJI262159:NJP262169 NTE262159:NTL262169 ODA262159:ODH262169 OMW262159:OND262169 OWS262159:OWZ262169 PGO262159:PGV262169 PQK262159:PQR262169 QAG262159:QAN262169 QKC262159:QKJ262169 QTY262159:QUF262169 RDU262159:REB262169 RNQ262159:RNX262169 RXM262159:RXT262169 SHI262159:SHP262169 SRE262159:SRL262169 TBA262159:TBH262169 TKW262159:TLD262169 TUS262159:TUZ262169 UEO262159:UEV262169 UOK262159:UOR262169 UYG262159:UYN262169 VIC262159:VIJ262169 VRY262159:VSF262169 WBU262159:WCB262169 WLQ262159:WLX262169 WVM262159:WVT262169 D327695:K327705 JA327695:JH327705 SW327695:TD327705 ACS327695:ACZ327705 AMO327695:AMV327705 AWK327695:AWR327705 BGG327695:BGN327705 BQC327695:BQJ327705 BZY327695:CAF327705 CJU327695:CKB327705 CTQ327695:CTX327705 DDM327695:DDT327705 DNI327695:DNP327705 DXE327695:DXL327705 EHA327695:EHH327705 EQW327695:ERD327705 FAS327695:FAZ327705 FKO327695:FKV327705 FUK327695:FUR327705 GEG327695:GEN327705 GOC327695:GOJ327705 GXY327695:GYF327705 HHU327695:HIB327705 HRQ327695:HRX327705 IBM327695:IBT327705 ILI327695:ILP327705 IVE327695:IVL327705 JFA327695:JFH327705 JOW327695:JPD327705 JYS327695:JYZ327705 KIO327695:KIV327705 KSK327695:KSR327705 LCG327695:LCN327705 LMC327695:LMJ327705 LVY327695:LWF327705 MFU327695:MGB327705 MPQ327695:MPX327705 MZM327695:MZT327705 NJI327695:NJP327705 NTE327695:NTL327705 ODA327695:ODH327705 OMW327695:OND327705 OWS327695:OWZ327705 PGO327695:PGV327705 PQK327695:PQR327705 QAG327695:QAN327705 QKC327695:QKJ327705 QTY327695:QUF327705 RDU327695:REB327705 RNQ327695:RNX327705 RXM327695:RXT327705 SHI327695:SHP327705 SRE327695:SRL327705 TBA327695:TBH327705 TKW327695:TLD327705 TUS327695:TUZ327705 UEO327695:UEV327705 UOK327695:UOR327705 UYG327695:UYN327705 VIC327695:VIJ327705 VRY327695:VSF327705 WBU327695:WCB327705 WLQ327695:WLX327705 WVM327695:WVT327705 D393231:K393241 JA393231:JH393241 SW393231:TD393241 ACS393231:ACZ393241 AMO393231:AMV393241 AWK393231:AWR393241 BGG393231:BGN393241 BQC393231:BQJ393241 BZY393231:CAF393241 CJU393231:CKB393241 CTQ393231:CTX393241 DDM393231:DDT393241 DNI393231:DNP393241 DXE393231:DXL393241 EHA393231:EHH393241 EQW393231:ERD393241 FAS393231:FAZ393241 FKO393231:FKV393241 FUK393231:FUR393241 GEG393231:GEN393241 GOC393231:GOJ393241 GXY393231:GYF393241 HHU393231:HIB393241 HRQ393231:HRX393241 IBM393231:IBT393241 ILI393231:ILP393241 IVE393231:IVL393241 JFA393231:JFH393241 JOW393231:JPD393241 JYS393231:JYZ393241 KIO393231:KIV393241 KSK393231:KSR393241 LCG393231:LCN393241 LMC393231:LMJ393241 LVY393231:LWF393241 MFU393231:MGB393241 MPQ393231:MPX393241 MZM393231:MZT393241 NJI393231:NJP393241 NTE393231:NTL393241 ODA393231:ODH393241 OMW393231:OND393241 OWS393231:OWZ393241 PGO393231:PGV393241 PQK393231:PQR393241 QAG393231:QAN393241 QKC393231:QKJ393241 QTY393231:QUF393241 RDU393231:REB393241 RNQ393231:RNX393241 RXM393231:RXT393241 SHI393231:SHP393241 SRE393231:SRL393241 TBA393231:TBH393241 TKW393231:TLD393241 TUS393231:TUZ393241 UEO393231:UEV393241 UOK393231:UOR393241 UYG393231:UYN393241 VIC393231:VIJ393241 VRY393231:VSF393241 WBU393231:WCB393241 WLQ393231:WLX393241 WVM393231:WVT393241 D458767:K458777 JA458767:JH458777 SW458767:TD458777 ACS458767:ACZ458777 AMO458767:AMV458777 AWK458767:AWR458777 BGG458767:BGN458777 BQC458767:BQJ458777 BZY458767:CAF458777 CJU458767:CKB458777 CTQ458767:CTX458777 DDM458767:DDT458777 DNI458767:DNP458777 DXE458767:DXL458777 EHA458767:EHH458777 EQW458767:ERD458777 FAS458767:FAZ458777 FKO458767:FKV458777 FUK458767:FUR458777 GEG458767:GEN458777 GOC458767:GOJ458777 GXY458767:GYF458777 HHU458767:HIB458777 HRQ458767:HRX458777 IBM458767:IBT458777 ILI458767:ILP458777 IVE458767:IVL458777 JFA458767:JFH458777 JOW458767:JPD458777 JYS458767:JYZ458777 KIO458767:KIV458777 KSK458767:KSR458777 LCG458767:LCN458777 LMC458767:LMJ458777 LVY458767:LWF458777 MFU458767:MGB458777 MPQ458767:MPX458777 MZM458767:MZT458777 NJI458767:NJP458777 NTE458767:NTL458777 ODA458767:ODH458777 OMW458767:OND458777 OWS458767:OWZ458777 PGO458767:PGV458777 PQK458767:PQR458777 QAG458767:QAN458777 QKC458767:QKJ458777 QTY458767:QUF458777 RDU458767:REB458777 RNQ458767:RNX458777 RXM458767:RXT458777 SHI458767:SHP458777 SRE458767:SRL458777 TBA458767:TBH458777 TKW458767:TLD458777 TUS458767:TUZ458777 UEO458767:UEV458777 UOK458767:UOR458777 UYG458767:UYN458777 VIC458767:VIJ458777 VRY458767:VSF458777 WBU458767:WCB458777 WLQ458767:WLX458777 WVM458767:WVT458777 D524303:K524313 JA524303:JH524313 SW524303:TD524313 ACS524303:ACZ524313 AMO524303:AMV524313 AWK524303:AWR524313 BGG524303:BGN524313 BQC524303:BQJ524313 BZY524303:CAF524313 CJU524303:CKB524313 CTQ524303:CTX524313 DDM524303:DDT524313 DNI524303:DNP524313 DXE524303:DXL524313 EHA524303:EHH524313 EQW524303:ERD524313 FAS524303:FAZ524313 FKO524303:FKV524313 FUK524303:FUR524313 GEG524303:GEN524313 GOC524303:GOJ524313 GXY524303:GYF524313 HHU524303:HIB524313 HRQ524303:HRX524313 IBM524303:IBT524313 ILI524303:ILP524313 IVE524303:IVL524313 JFA524303:JFH524313 JOW524303:JPD524313 JYS524303:JYZ524313 KIO524303:KIV524313 KSK524303:KSR524313 LCG524303:LCN524313 LMC524303:LMJ524313 LVY524303:LWF524313 MFU524303:MGB524313 MPQ524303:MPX524313 MZM524303:MZT524313 NJI524303:NJP524313 NTE524303:NTL524313 ODA524303:ODH524313 OMW524303:OND524313 OWS524303:OWZ524313 PGO524303:PGV524313 PQK524303:PQR524313 QAG524303:QAN524313 QKC524303:QKJ524313 QTY524303:QUF524313 RDU524303:REB524313 RNQ524303:RNX524313 RXM524303:RXT524313 SHI524303:SHP524313 SRE524303:SRL524313 TBA524303:TBH524313 TKW524303:TLD524313 TUS524303:TUZ524313 UEO524303:UEV524313 UOK524303:UOR524313 UYG524303:UYN524313 VIC524303:VIJ524313 VRY524303:VSF524313 WBU524303:WCB524313 WLQ524303:WLX524313 WVM524303:WVT524313 D589839:K589849 JA589839:JH589849 SW589839:TD589849 ACS589839:ACZ589849 AMO589839:AMV589849 AWK589839:AWR589849 BGG589839:BGN589849 BQC589839:BQJ589849 BZY589839:CAF589849 CJU589839:CKB589849 CTQ589839:CTX589849 DDM589839:DDT589849 DNI589839:DNP589849 DXE589839:DXL589849 EHA589839:EHH589849 EQW589839:ERD589849 FAS589839:FAZ589849 FKO589839:FKV589849 FUK589839:FUR589849 GEG589839:GEN589849 GOC589839:GOJ589849 GXY589839:GYF589849 HHU589839:HIB589849 HRQ589839:HRX589849 IBM589839:IBT589849 ILI589839:ILP589849 IVE589839:IVL589849 JFA589839:JFH589849 JOW589839:JPD589849 JYS589839:JYZ589849 KIO589839:KIV589849 KSK589839:KSR589849 LCG589839:LCN589849 LMC589839:LMJ589849 LVY589839:LWF589849 MFU589839:MGB589849 MPQ589839:MPX589849 MZM589839:MZT589849 NJI589839:NJP589849 NTE589839:NTL589849 ODA589839:ODH589849 OMW589839:OND589849 OWS589839:OWZ589849 PGO589839:PGV589849 PQK589839:PQR589849 QAG589839:QAN589849 QKC589839:QKJ589849 QTY589839:QUF589849 RDU589839:REB589849 RNQ589839:RNX589849 RXM589839:RXT589849 SHI589839:SHP589849 SRE589839:SRL589849 TBA589839:TBH589849 TKW589839:TLD589849 TUS589839:TUZ589849 UEO589839:UEV589849 UOK589839:UOR589849 UYG589839:UYN589849 VIC589839:VIJ589849 VRY589839:VSF589849 WBU589839:WCB589849 WLQ589839:WLX589849 WVM589839:WVT589849 D655375:K655385 JA655375:JH655385 SW655375:TD655385 ACS655375:ACZ655385 AMO655375:AMV655385 AWK655375:AWR655385 BGG655375:BGN655385 BQC655375:BQJ655385 BZY655375:CAF655385 CJU655375:CKB655385 CTQ655375:CTX655385 DDM655375:DDT655385 DNI655375:DNP655385 DXE655375:DXL655385 EHA655375:EHH655385 EQW655375:ERD655385 FAS655375:FAZ655385 FKO655375:FKV655385 FUK655375:FUR655385 GEG655375:GEN655385 GOC655375:GOJ655385 GXY655375:GYF655385 HHU655375:HIB655385 HRQ655375:HRX655385 IBM655375:IBT655385 ILI655375:ILP655385 IVE655375:IVL655385 JFA655375:JFH655385 JOW655375:JPD655385 JYS655375:JYZ655385 KIO655375:KIV655385 KSK655375:KSR655385 LCG655375:LCN655385 LMC655375:LMJ655385 LVY655375:LWF655385 MFU655375:MGB655385 MPQ655375:MPX655385 MZM655375:MZT655385 NJI655375:NJP655385 NTE655375:NTL655385 ODA655375:ODH655385 OMW655375:OND655385 OWS655375:OWZ655385 PGO655375:PGV655385 PQK655375:PQR655385 QAG655375:QAN655385 QKC655375:QKJ655385 QTY655375:QUF655385 RDU655375:REB655385 RNQ655375:RNX655385 RXM655375:RXT655385 SHI655375:SHP655385 SRE655375:SRL655385 TBA655375:TBH655385 TKW655375:TLD655385 TUS655375:TUZ655385 UEO655375:UEV655385 UOK655375:UOR655385 UYG655375:UYN655385 VIC655375:VIJ655385 VRY655375:VSF655385 WBU655375:WCB655385 WLQ655375:WLX655385 WVM655375:WVT655385 D720911:K720921 JA720911:JH720921 SW720911:TD720921 ACS720911:ACZ720921 AMO720911:AMV720921 AWK720911:AWR720921 BGG720911:BGN720921 BQC720911:BQJ720921 BZY720911:CAF720921 CJU720911:CKB720921 CTQ720911:CTX720921 DDM720911:DDT720921 DNI720911:DNP720921 DXE720911:DXL720921 EHA720911:EHH720921 EQW720911:ERD720921 FAS720911:FAZ720921 FKO720911:FKV720921 FUK720911:FUR720921 GEG720911:GEN720921 GOC720911:GOJ720921 GXY720911:GYF720921 HHU720911:HIB720921 HRQ720911:HRX720921 IBM720911:IBT720921 ILI720911:ILP720921 IVE720911:IVL720921 JFA720911:JFH720921 JOW720911:JPD720921 JYS720911:JYZ720921 KIO720911:KIV720921 KSK720911:KSR720921 LCG720911:LCN720921 LMC720911:LMJ720921 LVY720911:LWF720921 MFU720911:MGB720921 MPQ720911:MPX720921 MZM720911:MZT720921 NJI720911:NJP720921 NTE720911:NTL720921 ODA720911:ODH720921 OMW720911:OND720921 OWS720911:OWZ720921 PGO720911:PGV720921 PQK720911:PQR720921 QAG720911:QAN720921 QKC720911:QKJ720921 QTY720911:QUF720921 RDU720911:REB720921 RNQ720911:RNX720921 RXM720911:RXT720921 SHI720911:SHP720921 SRE720911:SRL720921 TBA720911:TBH720921 TKW720911:TLD720921 TUS720911:TUZ720921 UEO720911:UEV720921 UOK720911:UOR720921 UYG720911:UYN720921 VIC720911:VIJ720921 VRY720911:VSF720921 WBU720911:WCB720921 WLQ720911:WLX720921 WVM720911:WVT720921 D786447:K786457 JA786447:JH786457 SW786447:TD786457 ACS786447:ACZ786457 AMO786447:AMV786457 AWK786447:AWR786457 BGG786447:BGN786457 BQC786447:BQJ786457 BZY786447:CAF786457 CJU786447:CKB786457 CTQ786447:CTX786457 DDM786447:DDT786457 DNI786447:DNP786457 DXE786447:DXL786457 EHA786447:EHH786457 EQW786447:ERD786457 FAS786447:FAZ786457 FKO786447:FKV786457 FUK786447:FUR786457 GEG786447:GEN786457 GOC786447:GOJ786457 GXY786447:GYF786457 HHU786447:HIB786457 HRQ786447:HRX786457 IBM786447:IBT786457 ILI786447:ILP786457 IVE786447:IVL786457 JFA786447:JFH786457 JOW786447:JPD786457 JYS786447:JYZ786457 KIO786447:KIV786457 KSK786447:KSR786457 LCG786447:LCN786457 LMC786447:LMJ786457 LVY786447:LWF786457 MFU786447:MGB786457 MPQ786447:MPX786457 MZM786447:MZT786457 NJI786447:NJP786457 NTE786447:NTL786457 ODA786447:ODH786457 OMW786447:OND786457 OWS786447:OWZ786457 PGO786447:PGV786457 PQK786447:PQR786457 QAG786447:QAN786457 QKC786447:QKJ786457 QTY786447:QUF786457 RDU786447:REB786457 RNQ786447:RNX786457 RXM786447:RXT786457 SHI786447:SHP786457 SRE786447:SRL786457 TBA786447:TBH786457 TKW786447:TLD786457 TUS786447:TUZ786457 UEO786447:UEV786457 UOK786447:UOR786457 UYG786447:UYN786457 VIC786447:VIJ786457 VRY786447:VSF786457 WBU786447:WCB786457 WLQ786447:WLX786457 WVM786447:WVT786457 D851983:K851993 JA851983:JH851993 SW851983:TD851993 ACS851983:ACZ851993 AMO851983:AMV851993 AWK851983:AWR851993 BGG851983:BGN851993 BQC851983:BQJ851993 BZY851983:CAF851993 CJU851983:CKB851993 CTQ851983:CTX851993 DDM851983:DDT851993 DNI851983:DNP851993 DXE851983:DXL851993 EHA851983:EHH851993 EQW851983:ERD851993 FAS851983:FAZ851993 FKO851983:FKV851993 FUK851983:FUR851993 GEG851983:GEN851993 GOC851983:GOJ851993 GXY851983:GYF851993 HHU851983:HIB851993 HRQ851983:HRX851993 IBM851983:IBT851993 ILI851983:ILP851993 IVE851983:IVL851993 JFA851983:JFH851993 JOW851983:JPD851993 JYS851983:JYZ851993 KIO851983:KIV851993 KSK851983:KSR851993 LCG851983:LCN851993 LMC851983:LMJ851993 LVY851983:LWF851993 MFU851983:MGB851993 MPQ851983:MPX851993 MZM851983:MZT851993 NJI851983:NJP851993 NTE851983:NTL851993 ODA851983:ODH851993 OMW851983:OND851993 OWS851983:OWZ851993 PGO851983:PGV851993 PQK851983:PQR851993 QAG851983:QAN851993 QKC851983:QKJ851993 QTY851983:QUF851993 RDU851983:REB851993 RNQ851983:RNX851993 RXM851983:RXT851993 SHI851983:SHP851993 SRE851983:SRL851993 TBA851983:TBH851993 TKW851983:TLD851993 TUS851983:TUZ851993 UEO851983:UEV851993 UOK851983:UOR851993 UYG851983:UYN851993 VIC851983:VIJ851993 VRY851983:VSF851993 WBU851983:WCB851993 WLQ851983:WLX851993 WVM851983:WVT851993 D917519:K917529 JA917519:JH917529 SW917519:TD917529 ACS917519:ACZ917529 AMO917519:AMV917529 AWK917519:AWR917529 BGG917519:BGN917529 BQC917519:BQJ917529 BZY917519:CAF917529 CJU917519:CKB917529 CTQ917519:CTX917529 DDM917519:DDT917529 DNI917519:DNP917529 DXE917519:DXL917529 EHA917519:EHH917529 EQW917519:ERD917529 FAS917519:FAZ917529 FKO917519:FKV917529 FUK917519:FUR917529 GEG917519:GEN917529 GOC917519:GOJ917529 GXY917519:GYF917529 HHU917519:HIB917529 HRQ917519:HRX917529 IBM917519:IBT917529 ILI917519:ILP917529 IVE917519:IVL917529 JFA917519:JFH917529 JOW917519:JPD917529 JYS917519:JYZ917529 KIO917519:KIV917529 KSK917519:KSR917529 LCG917519:LCN917529 LMC917519:LMJ917529 LVY917519:LWF917529 MFU917519:MGB917529 MPQ917519:MPX917529 MZM917519:MZT917529 NJI917519:NJP917529 NTE917519:NTL917529 ODA917519:ODH917529 OMW917519:OND917529 OWS917519:OWZ917529 PGO917519:PGV917529 PQK917519:PQR917529 QAG917519:QAN917529 QKC917519:QKJ917529 QTY917519:QUF917529 RDU917519:REB917529 RNQ917519:RNX917529 RXM917519:RXT917529 SHI917519:SHP917529 SRE917519:SRL917529 TBA917519:TBH917529 TKW917519:TLD917529 TUS917519:TUZ917529 UEO917519:UEV917529 UOK917519:UOR917529 UYG917519:UYN917529 VIC917519:VIJ917529 VRY917519:VSF917529 WBU917519:WCB917529 WLQ917519:WLX917529 WVM917519:WVT917529 D983055:K983065 JA983055:JH983065 SW983055:TD983065 ACS983055:ACZ983065 AMO983055:AMV983065 AWK983055:AWR983065 BGG983055:BGN983065 BQC983055:BQJ983065 BZY983055:CAF983065 CJU983055:CKB983065 CTQ983055:CTX983065 DDM983055:DDT983065 DNI983055:DNP983065 DXE983055:DXL983065 EHA983055:EHH983065 EQW983055:ERD983065 FAS983055:FAZ983065 FKO983055:FKV983065 FUK983055:FUR983065 GEG983055:GEN983065 GOC983055:GOJ983065 GXY983055:GYF983065 HHU983055:HIB983065 HRQ983055:HRX983065 IBM983055:IBT983065 ILI983055:ILP983065 IVE983055:IVL983065 JFA983055:JFH983065 JOW983055:JPD983065 JYS983055:JYZ983065 KIO983055:KIV983065 KSK983055:KSR983065 LCG983055:LCN983065 LMC983055:LMJ983065 LVY983055:LWF983065 MFU983055:MGB983065 MPQ983055:MPX983065 MZM983055:MZT983065 NJI983055:NJP983065 NTE983055:NTL983065 ODA983055:ODH983065 OMW983055:OND983065 OWS983055:OWZ983065 PGO983055:PGV983065 PQK983055:PQR983065 QAG983055:QAN983065 QKC983055:QKJ983065 QTY983055:QUF983065 RDU983055:REB983065 RNQ983055:RNX983065 RXM983055:RXT983065 SHI983055:SHP983065 SRE983055:SRL983065 TBA983055:TBH983065 TKW983055:TLD983065 TUS983055:TUZ983065 UEO983055:UEV983065 UOK983055:UOR983065 UYG983055:UYN983065 VIC983055:VIJ983065 VRY983055:VSF983065 WBU983055:WCB983065 WLQ983055:WLX983065 WVM983055:WVT983065 JA39:JA52 SW39:SW52 ACS39:ACS52 AMO39:AMO52 AWK39:AWK52 BGG39:BGG52 BQC39:BQC52 BZY39:BZY52 CJU39:CJU52 CTQ39:CTQ52 DDM39:DDM52 DNI39:DNI52 DXE39:DXE52 EHA39:EHA52 EQW39:EQW52 FAS39:FAS52 FKO39:FKO52 FUK39:FUK52 GEG39:GEG52 GOC39:GOC52 GXY39:GXY52 HHU39:HHU52 HRQ39:HRQ52 IBM39:IBM52 ILI39:ILI52 IVE39:IVE52 JFA39:JFA52 JOW39:JOW52 JYS39:JYS52 KIO39:KIO52 KSK39:KSK52 LCG39:LCG52 LMC39:LMC52 LVY39:LVY52 MFU39:MFU52 MPQ39:MPQ52 MZM39:MZM52 NJI39:NJI52 NTE39:NTE52 ODA39:ODA52 OMW39:OMW52 OWS39:OWS52 PGO39:PGO52 PQK39:PQK52 QAG39:QAG52 QKC39:QKC52 QTY39:QTY52 RDU39:RDU52 RNQ39:RNQ52 RXM39:RXM52 SHI39:SHI52 SRE39:SRE52 TBA39:TBA52 TKW39:TKW52 TUS39:TUS52 UEO39:UEO52 UOK39:UOK52 UYG39:UYG52 VIC39:VIC52 VRY39:VRY52 WBU39:WBU52 WLQ39:WLQ52 WVM39:WVM52 D65573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D131109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D196645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D262181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D327717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D393253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D458789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D524325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D589861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D655397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D720933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D786469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D852005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D917541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D983077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I43:I44 JA31:JA37 SW31:SW37 ACS31:ACS37 AMO31:AMO37 AWK31:AWK37 BGG31:BGG37 BQC31:BQC37 BZY31:BZY37 CJU31:CJU37 CTQ31:CTQ37 DDM31:DDM37 DNI31:DNI37 DXE31:DXE37 EHA31:EHA37 EQW31:EQW37 FAS31:FAS37 FKO31:FKO37 FUK31:FUK37 GEG31:GEG37 GOC31:GOC37 GXY31:GXY37 HHU31:HHU37 HRQ31:HRQ37 IBM31:IBM37 ILI31:ILI37 IVE31:IVE37 JFA31:JFA37 JOW31:JOW37 JYS31:JYS37 KIO31:KIO37 KSK31:KSK37 LCG31:LCG37 LMC31:LMC37 LVY31:LVY37 MFU31:MFU37 MPQ31:MPQ37 MZM31:MZM37 NJI31:NJI37 NTE31:NTE37 ODA31:ODA37 OMW31:OMW37 OWS31:OWS37 PGO31:PGO37 PQK31:PQK37 QAG31:QAG37 QKC31:QKC37 QTY31:QTY37 RDU31:RDU37 RNQ31:RNQ37 RXM31:RXM37 SHI31:SHI37 SRE31:SRE37 TBA31:TBA37 TKW31:TKW37 TUS31:TUS37 UEO31:UEO37 UOK31:UOK37 UYG31:UYG37 VIC31:VIC37 VRY31:VRY37 WBU31:WBU37 WLQ31:WLQ37 WVM31:WVM37 D65571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D131107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D196643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D262179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D327715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D393251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D458787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D524323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D589859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D655395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D720931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D786467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D852003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D917539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D983075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D24:G24 JA24:JD24 SW24:SZ24 ACS24:ACV24 AMO24:AMR24 AWK24:AWN24 BGG24:BGJ24 BQC24:BQF24 BZY24:CAB24 CJU24:CJX24 CTQ24:CTT24 DDM24:DDP24 DNI24:DNL24 DXE24:DXH24 EHA24:EHD24 EQW24:EQZ24 FAS24:FAV24 FKO24:FKR24 FUK24:FUN24 GEG24:GEJ24 GOC24:GOF24 GXY24:GYB24 HHU24:HHX24 HRQ24:HRT24 IBM24:IBP24 ILI24:ILL24 IVE24:IVH24 JFA24:JFD24 JOW24:JOZ24 JYS24:JYV24 KIO24:KIR24 KSK24:KSN24 LCG24:LCJ24 LMC24:LMF24 LVY24:LWB24 MFU24:MFX24 MPQ24:MPT24 MZM24:MZP24 NJI24:NJL24 NTE24:NTH24 ODA24:ODD24 OMW24:OMZ24 OWS24:OWV24 PGO24:PGR24 PQK24:PQN24 QAG24:QAJ24 QKC24:QKF24 QTY24:QUB24 RDU24:RDX24 RNQ24:RNT24 RXM24:RXP24 SHI24:SHL24 SRE24:SRH24 TBA24:TBD24 TKW24:TKZ24 TUS24:TUV24 UEO24:UER24 UOK24:UON24 UYG24:UYJ24 VIC24:VIF24 VRY24:VSB24 WBU24:WBX24 WLQ24:WLT24 WVM24:WVP24 D65526:G65527 JA65526:JD65527 SW65526:SZ65527 ACS65526:ACV65527 AMO65526:AMR65527 AWK65526:AWN65527 BGG65526:BGJ65527 BQC65526:BQF65527 BZY65526:CAB65527 CJU65526:CJX65527 CTQ65526:CTT65527 DDM65526:DDP65527 DNI65526:DNL65527 DXE65526:DXH65527 EHA65526:EHD65527 EQW65526:EQZ65527 FAS65526:FAV65527 FKO65526:FKR65527 FUK65526:FUN65527 GEG65526:GEJ65527 GOC65526:GOF65527 GXY65526:GYB65527 HHU65526:HHX65527 HRQ65526:HRT65527 IBM65526:IBP65527 ILI65526:ILL65527 IVE65526:IVH65527 JFA65526:JFD65527 JOW65526:JOZ65527 JYS65526:JYV65527 KIO65526:KIR65527 KSK65526:KSN65527 LCG65526:LCJ65527 LMC65526:LMF65527 LVY65526:LWB65527 MFU65526:MFX65527 MPQ65526:MPT65527 MZM65526:MZP65527 NJI65526:NJL65527 NTE65526:NTH65527 ODA65526:ODD65527 OMW65526:OMZ65527 OWS65526:OWV65527 PGO65526:PGR65527 PQK65526:PQN65527 QAG65526:QAJ65527 QKC65526:QKF65527 QTY65526:QUB65527 RDU65526:RDX65527 RNQ65526:RNT65527 RXM65526:RXP65527 SHI65526:SHL65527 SRE65526:SRH65527 TBA65526:TBD65527 TKW65526:TKZ65527 TUS65526:TUV65527 UEO65526:UER65527 UOK65526:UON65527 UYG65526:UYJ65527 VIC65526:VIF65527 VRY65526:VSB65527 WBU65526:WBX65527 WLQ65526:WLT65527 WVM65526:WVP65527 D131062:G131063 JA131062:JD131063 SW131062:SZ131063 ACS131062:ACV131063 AMO131062:AMR131063 AWK131062:AWN131063 BGG131062:BGJ131063 BQC131062:BQF131063 BZY131062:CAB131063 CJU131062:CJX131063 CTQ131062:CTT131063 DDM131062:DDP131063 DNI131062:DNL131063 DXE131062:DXH131063 EHA131062:EHD131063 EQW131062:EQZ131063 FAS131062:FAV131063 FKO131062:FKR131063 FUK131062:FUN131063 GEG131062:GEJ131063 GOC131062:GOF131063 GXY131062:GYB131063 HHU131062:HHX131063 HRQ131062:HRT131063 IBM131062:IBP131063 ILI131062:ILL131063 IVE131062:IVH131063 JFA131062:JFD131063 JOW131062:JOZ131063 JYS131062:JYV131063 KIO131062:KIR131063 KSK131062:KSN131063 LCG131062:LCJ131063 LMC131062:LMF131063 LVY131062:LWB131063 MFU131062:MFX131063 MPQ131062:MPT131063 MZM131062:MZP131063 NJI131062:NJL131063 NTE131062:NTH131063 ODA131062:ODD131063 OMW131062:OMZ131063 OWS131062:OWV131063 PGO131062:PGR131063 PQK131062:PQN131063 QAG131062:QAJ131063 QKC131062:QKF131063 QTY131062:QUB131063 RDU131062:RDX131063 RNQ131062:RNT131063 RXM131062:RXP131063 SHI131062:SHL131063 SRE131062:SRH131063 TBA131062:TBD131063 TKW131062:TKZ131063 TUS131062:TUV131063 UEO131062:UER131063 UOK131062:UON131063 UYG131062:UYJ131063 VIC131062:VIF131063 VRY131062:VSB131063 WBU131062:WBX131063 WLQ131062:WLT131063 WVM131062:WVP131063 D196598:G196599 JA196598:JD196599 SW196598:SZ196599 ACS196598:ACV196599 AMO196598:AMR196599 AWK196598:AWN196599 BGG196598:BGJ196599 BQC196598:BQF196599 BZY196598:CAB196599 CJU196598:CJX196599 CTQ196598:CTT196599 DDM196598:DDP196599 DNI196598:DNL196599 DXE196598:DXH196599 EHA196598:EHD196599 EQW196598:EQZ196599 FAS196598:FAV196599 FKO196598:FKR196599 FUK196598:FUN196599 GEG196598:GEJ196599 GOC196598:GOF196599 GXY196598:GYB196599 HHU196598:HHX196599 HRQ196598:HRT196599 IBM196598:IBP196599 ILI196598:ILL196599 IVE196598:IVH196599 JFA196598:JFD196599 JOW196598:JOZ196599 JYS196598:JYV196599 KIO196598:KIR196599 KSK196598:KSN196599 LCG196598:LCJ196599 LMC196598:LMF196599 LVY196598:LWB196599 MFU196598:MFX196599 MPQ196598:MPT196599 MZM196598:MZP196599 NJI196598:NJL196599 NTE196598:NTH196599 ODA196598:ODD196599 OMW196598:OMZ196599 OWS196598:OWV196599 PGO196598:PGR196599 PQK196598:PQN196599 QAG196598:QAJ196599 QKC196598:QKF196599 QTY196598:QUB196599 RDU196598:RDX196599 RNQ196598:RNT196599 RXM196598:RXP196599 SHI196598:SHL196599 SRE196598:SRH196599 TBA196598:TBD196599 TKW196598:TKZ196599 TUS196598:TUV196599 UEO196598:UER196599 UOK196598:UON196599 UYG196598:UYJ196599 VIC196598:VIF196599 VRY196598:VSB196599 WBU196598:WBX196599 WLQ196598:WLT196599 WVM196598:WVP196599 D262134:G262135 JA262134:JD262135 SW262134:SZ262135 ACS262134:ACV262135 AMO262134:AMR262135 AWK262134:AWN262135 BGG262134:BGJ262135 BQC262134:BQF262135 BZY262134:CAB262135 CJU262134:CJX262135 CTQ262134:CTT262135 DDM262134:DDP262135 DNI262134:DNL262135 DXE262134:DXH262135 EHA262134:EHD262135 EQW262134:EQZ262135 FAS262134:FAV262135 FKO262134:FKR262135 FUK262134:FUN262135 GEG262134:GEJ262135 GOC262134:GOF262135 GXY262134:GYB262135 HHU262134:HHX262135 HRQ262134:HRT262135 IBM262134:IBP262135 ILI262134:ILL262135 IVE262134:IVH262135 JFA262134:JFD262135 JOW262134:JOZ262135 JYS262134:JYV262135 KIO262134:KIR262135 KSK262134:KSN262135 LCG262134:LCJ262135 LMC262134:LMF262135 LVY262134:LWB262135 MFU262134:MFX262135 MPQ262134:MPT262135 MZM262134:MZP262135 NJI262134:NJL262135 NTE262134:NTH262135 ODA262134:ODD262135 OMW262134:OMZ262135 OWS262134:OWV262135 PGO262134:PGR262135 PQK262134:PQN262135 QAG262134:QAJ262135 QKC262134:QKF262135 QTY262134:QUB262135 RDU262134:RDX262135 RNQ262134:RNT262135 RXM262134:RXP262135 SHI262134:SHL262135 SRE262134:SRH262135 TBA262134:TBD262135 TKW262134:TKZ262135 TUS262134:TUV262135 UEO262134:UER262135 UOK262134:UON262135 UYG262134:UYJ262135 VIC262134:VIF262135 VRY262134:VSB262135 WBU262134:WBX262135 WLQ262134:WLT262135 WVM262134:WVP262135 D327670:G327671 JA327670:JD327671 SW327670:SZ327671 ACS327670:ACV327671 AMO327670:AMR327671 AWK327670:AWN327671 BGG327670:BGJ327671 BQC327670:BQF327671 BZY327670:CAB327671 CJU327670:CJX327671 CTQ327670:CTT327671 DDM327670:DDP327671 DNI327670:DNL327671 DXE327670:DXH327671 EHA327670:EHD327671 EQW327670:EQZ327671 FAS327670:FAV327671 FKO327670:FKR327671 FUK327670:FUN327671 GEG327670:GEJ327671 GOC327670:GOF327671 GXY327670:GYB327671 HHU327670:HHX327671 HRQ327670:HRT327671 IBM327670:IBP327671 ILI327670:ILL327671 IVE327670:IVH327671 JFA327670:JFD327671 JOW327670:JOZ327671 JYS327670:JYV327671 KIO327670:KIR327671 KSK327670:KSN327671 LCG327670:LCJ327671 LMC327670:LMF327671 LVY327670:LWB327671 MFU327670:MFX327671 MPQ327670:MPT327671 MZM327670:MZP327671 NJI327670:NJL327671 NTE327670:NTH327671 ODA327670:ODD327671 OMW327670:OMZ327671 OWS327670:OWV327671 PGO327670:PGR327671 PQK327670:PQN327671 QAG327670:QAJ327671 QKC327670:QKF327671 QTY327670:QUB327671 RDU327670:RDX327671 RNQ327670:RNT327671 RXM327670:RXP327671 SHI327670:SHL327671 SRE327670:SRH327671 TBA327670:TBD327671 TKW327670:TKZ327671 TUS327670:TUV327671 UEO327670:UER327671 UOK327670:UON327671 UYG327670:UYJ327671 VIC327670:VIF327671 VRY327670:VSB327671 WBU327670:WBX327671 WLQ327670:WLT327671 WVM327670:WVP327671 D393206:G393207 JA393206:JD393207 SW393206:SZ393207 ACS393206:ACV393207 AMO393206:AMR393207 AWK393206:AWN393207 BGG393206:BGJ393207 BQC393206:BQF393207 BZY393206:CAB393207 CJU393206:CJX393207 CTQ393206:CTT393207 DDM393206:DDP393207 DNI393206:DNL393207 DXE393206:DXH393207 EHA393206:EHD393207 EQW393206:EQZ393207 FAS393206:FAV393207 FKO393206:FKR393207 FUK393206:FUN393207 GEG393206:GEJ393207 GOC393206:GOF393207 GXY393206:GYB393207 HHU393206:HHX393207 HRQ393206:HRT393207 IBM393206:IBP393207 ILI393206:ILL393207 IVE393206:IVH393207 JFA393206:JFD393207 JOW393206:JOZ393207 JYS393206:JYV393207 KIO393206:KIR393207 KSK393206:KSN393207 LCG393206:LCJ393207 LMC393206:LMF393207 LVY393206:LWB393207 MFU393206:MFX393207 MPQ393206:MPT393207 MZM393206:MZP393207 NJI393206:NJL393207 NTE393206:NTH393207 ODA393206:ODD393207 OMW393206:OMZ393207 OWS393206:OWV393207 PGO393206:PGR393207 PQK393206:PQN393207 QAG393206:QAJ393207 QKC393206:QKF393207 QTY393206:QUB393207 RDU393206:RDX393207 RNQ393206:RNT393207 RXM393206:RXP393207 SHI393206:SHL393207 SRE393206:SRH393207 TBA393206:TBD393207 TKW393206:TKZ393207 TUS393206:TUV393207 UEO393206:UER393207 UOK393206:UON393207 UYG393206:UYJ393207 VIC393206:VIF393207 VRY393206:VSB393207 WBU393206:WBX393207 WLQ393206:WLT393207 WVM393206:WVP393207 D458742:G458743 JA458742:JD458743 SW458742:SZ458743 ACS458742:ACV458743 AMO458742:AMR458743 AWK458742:AWN458743 BGG458742:BGJ458743 BQC458742:BQF458743 BZY458742:CAB458743 CJU458742:CJX458743 CTQ458742:CTT458743 DDM458742:DDP458743 DNI458742:DNL458743 DXE458742:DXH458743 EHA458742:EHD458743 EQW458742:EQZ458743 FAS458742:FAV458743 FKO458742:FKR458743 FUK458742:FUN458743 GEG458742:GEJ458743 GOC458742:GOF458743 GXY458742:GYB458743 HHU458742:HHX458743 HRQ458742:HRT458743 IBM458742:IBP458743 ILI458742:ILL458743 IVE458742:IVH458743 JFA458742:JFD458743 JOW458742:JOZ458743 JYS458742:JYV458743 KIO458742:KIR458743 KSK458742:KSN458743 LCG458742:LCJ458743 LMC458742:LMF458743 LVY458742:LWB458743 MFU458742:MFX458743 MPQ458742:MPT458743 MZM458742:MZP458743 NJI458742:NJL458743 NTE458742:NTH458743 ODA458742:ODD458743 OMW458742:OMZ458743 OWS458742:OWV458743 PGO458742:PGR458743 PQK458742:PQN458743 QAG458742:QAJ458743 QKC458742:QKF458743 QTY458742:QUB458743 RDU458742:RDX458743 RNQ458742:RNT458743 RXM458742:RXP458743 SHI458742:SHL458743 SRE458742:SRH458743 TBA458742:TBD458743 TKW458742:TKZ458743 TUS458742:TUV458743 UEO458742:UER458743 UOK458742:UON458743 UYG458742:UYJ458743 VIC458742:VIF458743 VRY458742:VSB458743 WBU458742:WBX458743 WLQ458742:WLT458743 WVM458742:WVP458743 D524278:G524279 JA524278:JD524279 SW524278:SZ524279 ACS524278:ACV524279 AMO524278:AMR524279 AWK524278:AWN524279 BGG524278:BGJ524279 BQC524278:BQF524279 BZY524278:CAB524279 CJU524278:CJX524279 CTQ524278:CTT524279 DDM524278:DDP524279 DNI524278:DNL524279 DXE524278:DXH524279 EHA524278:EHD524279 EQW524278:EQZ524279 FAS524278:FAV524279 FKO524278:FKR524279 FUK524278:FUN524279 GEG524278:GEJ524279 GOC524278:GOF524279 GXY524278:GYB524279 HHU524278:HHX524279 HRQ524278:HRT524279 IBM524278:IBP524279 ILI524278:ILL524279 IVE524278:IVH524279 JFA524278:JFD524279 JOW524278:JOZ524279 JYS524278:JYV524279 KIO524278:KIR524279 KSK524278:KSN524279 LCG524278:LCJ524279 LMC524278:LMF524279 LVY524278:LWB524279 MFU524278:MFX524279 MPQ524278:MPT524279 MZM524278:MZP524279 NJI524278:NJL524279 NTE524278:NTH524279 ODA524278:ODD524279 OMW524278:OMZ524279 OWS524278:OWV524279 PGO524278:PGR524279 PQK524278:PQN524279 QAG524278:QAJ524279 QKC524278:QKF524279 QTY524278:QUB524279 RDU524278:RDX524279 RNQ524278:RNT524279 RXM524278:RXP524279 SHI524278:SHL524279 SRE524278:SRH524279 TBA524278:TBD524279 TKW524278:TKZ524279 TUS524278:TUV524279 UEO524278:UER524279 UOK524278:UON524279 UYG524278:UYJ524279 VIC524278:VIF524279 VRY524278:VSB524279 WBU524278:WBX524279 WLQ524278:WLT524279 WVM524278:WVP524279 D589814:G589815 JA589814:JD589815 SW589814:SZ589815 ACS589814:ACV589815 AMO589814:AMR589815 AWK589814:AWN589815 BGG589814:BGJ589815 BQC589814:BQF589815 BZY589814:CAB589815 CJU589814:CJX589815 CTQ589814:CTT589815 DDM589814:DDP589815 DNI589814:DNL589815 DXE589814:DXH589815 EHA589814:EHD589815 EQW589814:EQZ589815 FAS589814:FAV589815 FKO589814:FKR589815 FUK589814:FUN589815 GEG589814:GEJ589815 GOC589814:GOF589815 GXY589814:GYB589815 HHU589814:HHX589815 HRQ589814:HRT589815 IBM589814:IBP589815 ILI589814:ILL589815 IVE589814:IVH589815 JFA589814:JFD589815 JOW589814:JOZ589815 JYS589814:JYV589815 KIO589814:KIR589815 KSK589814:KSN589815 LCG589814:LCJ589815 LMC589814:LMF589815 LVY589814:LWB589815 MFU589814:MFX589815 MPQ589814:MPT589815 MZM589814:MZP589815 NJI589814:NJL589815 NTE589814:NTH589815 ODA589814:ODD589815 OMW589814:OMZ589815 OWS589814:OWV589815 PGO589814:PGR589815 PQK589814:PQN589815 QAG589814:QAJ589815 QKC589814:QKF589815 QTY589814:QUB589815 RDU589814:RDX589815 RNQ589814:RNT589815 RXM589814:RXP589815 SHI589814:SHL589815 SRE589814:SRH589815 TBA589814:TBD589815 TKW589814:TKZ589815 TUS589814:TUV589815 UEO589814:UER589815 UOK589814:UON589815 UYG589814:UYJ589815 VIC589814:VIF589815 VRY589814:VSB589815 WBU589814:WBX589815 WLQ589814:WLT589815 WVM589814:WVP589815 D655350:G655351 JA655350:JD655351 SW655350:SZ655351 ACS655350:ACV655351 AMO655350:AMR655351 AWK655350:AWN655351 BGG655350:BGJ655351 BQC655350:BQF655351 BZY655350:CAB655351 CJU655350:CJX655351 CTQ655350:CTT655351 DDM655350:DDP655351 DNI655350:DNL655351 DXE655350:DXH655351 EHA655350:EHD655351 EQW655350:EQZ655351 FAS655350:FAV655351 FKO655350:FKR655351 FUK655350:FUN655351 GEG655350:GEJ655351 GOC655350:GOF655351 GXY655350:GYB655351 HHU655350:HHX655351 HRQ655350:HRT655351 IBM655350:IBP655351 ILI655350:ILL655351 IVE655350:IVH655351 JFA655350:JFD655351 JOW655350:JOZ655351 JYS655350:JYV655351 KIO655350:KIR655351 KSK655350:KSN655351 LCG655350:LCJ655351 LMC655350:LMF655351 LVY655350:LWB655351 MFU655350:MFX655351 MPQ655350:MPT655351 MZM655350:MZP655351 NJI655350:NJL655351 NTE655350:NTH655351 ODA655350:ODD655351 OMW655350:OMZ655351 OWS655350:OWV655351 PGO655350:PGR655351 PQK655350:PQN655351 QAG655350:QAJ655351 QKC655350:QKF655351 QTY655350:QUB655351 RDU655350:RDX655351 RNQ655350:RNT655351 RXM655350:RXP655351 SHI655350:SHL655351 SRE655350:SRH655351 TBA655350:TBD655351 TKW655350:TKZ655351 TUS655350:TUV655351 UEO655350:UER655351 UOK655350:UON655351 UYG655350:UYJ655351 VIC655350:VIF655351 VRY655350:VSB655351 WBU655350:WBX655351 WLQ655350:WLT655351 WVM655350:WVP655351 D720886:G720887 JA720886:JD720887 SW720886:SZ720887 ACS720886:ACV720887 AMO720886:AMR720887 AWK720886:AWN720887 BGG720886:BGJ720887 BQC720886:BQF720887 BZY720886:CAB720887 CJU720886:CJX720887 CTQ720886:CTT720887 DDM720886:DDP720887 DNI720886:DNL720887 DXE720886:DXH720887 EHA720886:EHD720887 EQW720886:EQZ720887 FAS720886:FAV720887 FKO720886:FKR720887 FUK720886:FUN720887 GEG720886:GEJ720887 GOC720886:GOF720887 GXY720886:GYB720887 HHU720886:HHX720887 HRQ720886:HRT720887 IBM720886:IBP720887 ILI720886:ILL720887 IVE720886:IVH720887 JFA720886:JFD720887 JOW720886:JOZ720887 JYS720886:JYV720887 KIO720886:KIR720887 KSK720886:KSN720887 LCG720886:LCJ720887 LMC720886:LMF720887 LVY720886:LWB720887 MFU720886:MFX720887 MPQ720886:MPT720887 MZM720886:MZP720887 NJI720886:NJL720887 NTE720886:NTH720887 ODA720886:ODD720887 OMW720886:OMZ720887 OWS720886:OWV720887 PGO720886:PGR720887 PQK720886:PQN720887 QAG720886:QAJ720887 QKC720886:QKF720887 QTY720886:QUB720887 RDU720886:RDX720887 RNQ720886:RNT720887 RXM720886:RXP720887 SHI720886:SHL720887 SRE720886:SRH720887 TBA720886:TBD720887 TKW720886:TKZ720887 TUS720886:TUV720887 UEO720886:UER720887 UOK720886:UON720887 UYG720886:UYJ720887 VIC720886:VIF720887 VRY720886:VSB720887 WBU720886:WBX720887 WLQ720886:WLT720887 WVM720886:WVP720887 D786422:G786423 JA786422:JD786423 SW786422:SZ786423 ACS786422:ACV786423 AMO786422:AMR786423 AWK786422:AWN786423 BGG786422:BGJ786423 BQC786422:BQF786423 BZY786422:CAB786423 CJU786422:CJX786423 CTQ786422:CTT786423 DDM786422:DDP786423 DNI786422:DNL786423 DXE786422:DXH786423 EHA786422:EHD786423 EQW786422:EQZ786423 FAS786422:FAV786423 FKO786422:FKR786423 FUK786422:FUN786423 GEG786422:GEJ786423 GOC786422:GOF786423 GXY786422:GYB786423 HHU786422:HHX786423 HRQ786422:HRT786423 IBM786422:IBP786423 ILI786422:ILL786423 IVE786422:IVH786423 JFA786422:JFD786423 JOW786422:JOZ786423 JYS786422:JYV786423 KIO786422:KIR786423 KSK786422:KSN786423 LCG786422:LCJ786423 LMC786422:LMF786423 LVY786422:LWB786423 MFU786422:MFX786423 MPQ786422:MPT786423 MZM786422:MZP786423 NJI786422:NJL786423 NTE786422:NTH786423 ODA786422:ODD786423 OMW786422:OMZ786423 OWS786422:OWV786423 PGO786422:PGR786423 PQK786422:PQN786423 QAG786422:QAJ786423 QKC786422:QKF786423 QTY786422:QUB786423 RDU786422:RDX786423 RNQ786422:RNT786423 RXM786422:RXP786423 SHI786422:SHL786423 SRE786422:SRH786423 TBA786422:TBD786423 TKW786422:TKZ786423 TUS786422:TUV786423 UEO786422:UER786423 UOK786422:UON786423 UYG786422:UYJ786423 VIC786422:VIF786423 VRY786422:VSB786423 WBU786422:WBX786423 WLQ786422:WLT786423 WVM786422:WVP786423 D851958:G851959 JA851958:JD851959 SW851958:SZ851959 ACS851958:ACV851959 AMO851958:AMR851959 AWK851958:AWN851959 BGG851958:BGJ851959 BQC851958:BQF851959 BZY851958:CAB851959 CJU851958:CJX851959 CTQ851958:CTT851959 DDM851958:DDP851959 DNI851958:DNL851959 DXE851958:DXH851959 EHA851958:EHD851959 EQW851958:EQZ851959 FAS851958:FAV851959 FKO851958:FKR851959 FUK851958:FUN851959 GEG851958:GEJ851959 GOC851958:GOF851959 GXY851958:GYB851959 HHU851958:HHX851959 HRQ851958:HRT851959 IBM851958:IBP851959 ILI851958:ILL851959 IVE851958:IVH851959 JFA851958:JFD851959 JOW851958:JOZ851959 JYS851958:JYV851959 KIO851958:KIR851959 KSK851958:KSN851959 LCG851958:LCJ851959 LMC851958:LMF851959 LVY851958:LWB851959 MFU851958:MFX851959 MPQ851958:MPT851959 MZM851958:MZP851959 NJI851958:NJL851959 NTE851958:NTH851959 ODA851958:ODD851959 OMW851958:OMZ851959 OWS851958:OWV851959 PGO851958:PGR851959 PQK851958:PQN851959 QAG851958:QAJ851959 QKC851958:QKF851959 QTY851958:QUB851959 RDU851958:RDX851959 RNQ851958:RNT851959 RXM851958:RXP851959 SHI851958:SHL851959 SRE851958:SRH851959 TBA851958:TBD851959 TKW851958:TKZ851959 TUS851958:TUV851959 UEO851958:UER851959 UOK851958:UON851959 UYG851958:UYJ851959 VIC851958:VIF851959 VRY851958:VSB851959 WBU851958:WBX851959 WLQ851958:WLT851959 WVM851958:WVP851959 D917494:G917495 JA917494:JD917495 SW917494:SZ917495 ACS917494:ACV917495 AMO917494:AMR917495 AWK917494:AWN917495 BGG917494:BGJ917495 BQC917494:BQF917495 BZY917494:CAB917495 CJU917494:CJX917495 CTQ917494:CTT917495 DDM917494:DDP917495 DNI917494:DNL917495 DXE917494:DXH917495 EHA917494:EHD917495 EQW917494:EQZ917495 FAS917494:FAV917495 FKO917494:FKR917495 FUK917494:FUN917495 GEG917494:GEJ917495 GOC917494:GOF917495 GXY917494:GYB917495 HHU917494:HHX917495 HRQ917494:HRT917495 IBM917494:IBP917495 ILI917494:ILL917495 IVE917494:IVH917495 JFA917494:JFD917495 JOW917494:JOZ917495 JYS917494:JYV917495 KIO917494:KIR917495 KSK917494:KSN917495 LCG917494:LCJ917495 LMC917494:LMF917495 LVY917494:LWB917495 MFU917494:MFX917495 MPQ917494:MPT917495 MZM917494:MZP917495 NJI917494:NJL917495 NTE917494:NTH917495 ODA917494:ODD917495 OMW917494:OMZ917495 OWS917494:OWV917495 PGO917494:PGR917495 PQK917494:PQN917495 QAG917494:QAJ917495 QKC917494:QKF917495 QTY917494:QUB917495 RDU917494:RDX917495 RNQ917494:RNT917495 RXM917494:RXP917495 SHI917494:SHL917495 SRE917494:SRH917495 TBA917494:TBD917495 TKW917494:TKZ917495 TUS917494:TUV917495 UEO917494:UER917495 UOK917494:UON917495 UYG917494:UYJ917495 VIC917494:VIF917495 VRY917494:VSB917495 WBU917494:WBX917495 WLQ917494:WLT917495 WVM917494:WVP917495 D983030:G983031 JA983030:JD983031 SW983030:SZ983031 ACS983030:ACV983031 AMO983030:AMR983031 AWK983030:AWN983031 BGG983030:BGJ983031 BQC983030:BQF983031 BZY983030:CAB983031 CJU983030:CJX983031 CTQ983030:CTT983031 DDM983030:DDP983031 DNI983030:DNL983031 DXE983030:DXH983031 EHA983030:EHD983031 EQW983030:EQZ983031 FAS983030:FAV983031 FKO983030:FKR983031 FUK983030:FUN983031 GEG983030:GEJ983031 GOC983030:GOF983031 GXY983030:GYB983031 HHU983030:HHX983031 HRQ983030:HRT983031 IBM983030:IBP983031 ILI983030:ILL983031 IVE983030:IVH983031 JFA983030:JFD983031 JOW983030:JOZ983031 JYS983030:JYV983031 KIO983030:KIR983031 KSK983030:KSN983031 LCG983030:LCJ983031 LMC983030:LMF983031 LVY983030:LWB983031 MFU983030:MFX983031 MPQ983030:MPT983031 MZM983030:MZP983031 NJI983030:NJL983031 NTE983030:NTH983031 ODA983030:ODD983031 OMW983030:OMZ983031 OWS983030:OWV983031 PGO983030:PGR983031 PQK983030:PQN983031 QAG983030:QAJ983031 QKC983030:QKF983031 QTY983030:QUB983031 RDU983030:RDX983031 RNQ983030:RNT983031 RXM983030:RXP983031 SHI983030:SHL983031 SRE983030:SRH983031 TBA983030:TBD983031 TKW983030:TKZ983031 TUS983030:TUV983031 UEO983030:UER983031 UOK983030:UON983031 UYG983030:UYJ983031 VIC983030:VIF983031 VRY983030:VSB983031 WBU983030:WBX983031 WLQ983030:WLT983031 WVM983030:WVP983031 F65596:K65599 JC65596:JH65599 SY65596:TD65599 ACU65596:ACZ65599 AMQ65596:AMV65599 AWM65596:AWR65599 BGI65596:BGN65599 BQE65596:BQJ65599 CAA65596:CAF65599 CJW65596:CKB65599 CTS65596:CTX65599 DDO65596:DDT65599 DNK65596:DNP65599 DXG65596:DXL65599 EHC65596:EHH65599 EQY65596:ERD65599 FAU65596:FAZ65599 FKQ65596:FKV65599 FUM65596:FUR65599 GEI65596:GEN65599 GOE65596:GOJ65599 GYA65596:GYF65599 HHW65596:HIB65599 HRS65596:HRX65599 IBO65596:IBT65599 ILK65596:ILP65599 IVG65596:IVL65599 JFC65596:JFH65599 JOY65596:JPD65599 JYU65596:JYZ65599 KIQ65596:KIV65599 KSM65596:KSR65599 LCI65596:LCN65599 LME65596:LMJ65599 LWA65596:LWF65599 MFW65596:MGB65599 MPS65596:MPX65599 MZO65596:MZT65599 NJK65596:NJP65599 NTG65596:NTL65599 ODC65596:ODH65599 OMY65596:OND65599 OWU65596:OWZ65599 PGQ65596:PGV65599 PQM65596:PQR65599 QAI65596:QAN65599 QKE65596:QKJ65599 QUA65596:QUF65599 RDW65596:REB65599 RNS65596:RNX65599 RXO65596:RXT65599 SHK65596:SHP65599 SRG65596:SRL65599 TBC65596:TBH65599 TKY65596:TLD65599 TUU65596:TUZ65599 UEQ65596:UEV65599 UOM65596:UOR65599 UYI65596:UYN65599 VIE65596:VIJ65599 VSA65596:VSF65599 WBW65596:WCB65599 WLS65596:WLX65599 WVO65596:WVT65599 F131132:K131135 JC131132:JH131135 SY131132:TD131135 ACU131132:ACZ131135 AMQ131132:AMV131135 AWM131132:AWR131135 BGI131132:BGN131135 BQE131132:BQJ131135 CAA131132:CAF131135 CJW131132:CKB131135 CTS131132:CTX131135 DDO131132:DDT131135 DNK131132:DNP131135 DXG131132:DXL131135 EHC131132:EHH131135 EQY131132:ERD131135 FAU131132:FAZ131135 FKQ131132:FKV131135 FUM131132:FUR131135 GEI131132:GEN131135 GOE131132:GOJ131135 GYA131132:GYF131135 HHW131132:HIB131135 HRS131132:HRX131135 IBO131132:IBT131135 ILK131132:ILP131135 IVG131132:IVL131135 JFC131132:JFH131135 JOY131132:JPD131135 JYU131132:JYZ131135 KIQ131132:KIV131135 KSM131132:KSR131135 LCI131132:LCN131135 LME131132:LMJ131135 LWA131132:LWF131135 MFW131132:MGB131135 MPS131132:MPX131135 MZO131132:MZT131135 NJK131132:NJP131135 NTG131132:NTL131135 ODC131132:ODH131135 OMY131132:OND131135 OWU131132:OWZ131135 PGQ131132:PGV131135 PQM131132:PQR131135 QAI131132:QAN131135 QKE131132:QKJ131135 QUA131132:QUF131135 RDW131132:REB131135 RNS131132:RNX131135 RXO131132:RXT131135 SHK131132:SHP131135 SRG131132:SRL131135 TBC131132:TBH131135 TKY131132:TLD131135 TUU131132:TUZ131135 UEQ131132:UEV131135 UOM131132:UOR131135 UYI131132:UYN131135 VIE131132:VIJ131135 VSA131132:VSF131135 WBW131132:WCB131135 WLS131132:WLX131135 WVO131132:WVT131135 F196668:K196671 JC196668:JH196671 SY196668:TD196671 ACU196668:ACZ196671 AMQ196668:AMV196671 AWM196668:AWR196671 BGI196668:BGN196671 BQE196668:BQJ196671 CAA196668:CAF196671 CJW196668:CKB196671 CTS196668:CTX196671 DDO196668:DDT196671 DNK196668:DNP196671 DXG196668:DXL196671 EHC196668:EHH196671 EQY196668:ERD196671 FAU196668:FAZ196671 FKQ196668:FKV196671 FUM196668:FUR196671 GEI196668:GEN196671 GOE196668:GOJ196671 GYA196668:GYF196671 HHW196668:HIB196671 HRS196668:HRX196671 IBO196668:IBT196671 ILK196668:ILP196671 IVG196668:IVL196671 JFC196668:JFH196671 JOY196668:JPD196671 JYU196668:JYZ196671 KIQ196668:KIV196671 KSM196668:KSR196671 LCI196668:LCN196671 LME196668:LMJ196671 LWA196668:LWF196671 MFW196668:MGB196671 MPS196668:MPX196671 MZO196668:MZT196671 NJK196668:NJP196671 NTG196668:NTL196671 ODC196668:ODH196671 OMY196668:OND196671 OWU196668:OWZ196671 PGQ196668:PGV196671 PQM196668:PQR196671 QAI196668:QAN196671 QKE196668:QKJ196671 QUA196668:QUF196671 RDW196668:REB196671 RNS196668:RNX196671 RXO196668:RXT196671 SHK196668:SHP196671 SRG196668:SRL196671 TBC196668:TBH196671 TKY196668:TLD196671 TUU196668:TUZ196671 UEQ196668:UEV196671 UOM196668:UOR196671 UYI196668:UYN196671 VIE196668:VIJ196671 VSA196668:VSF196671 WBW196668:WCB196671 WLS196668:WLX196671 WVO196668:WVT196671 F262204:K262207 JC262204:JH262207 SY262204:TD262207 ACU262204:ACZ262207 AMQ262204:AMV262207 AWM262204:AWR262207 BGI262204:BGN262207 BQE262204:BQJ262207 CAA262204:CAF262207 CJW262204:CKB262207 CTS262204:CTX262207 DDO262204:DDT262207 DNK262204:DNP262207 DXG262204:DXL262207 EHC262204:EHH262207 EQY262204:ERD262207 FAU262204:FAZ262207 FKQ262204:FKV262207 FUM262204:FUR262207 GEI262204:GEN262207 GOE262204:GOJ262207 GYA262204:GYF262207 HHW262204:HIB262207 HRS262204:HRX262207 IBO262204:IBT262207 ILK262204:ILP262207 IVG262204:IVL262207 JFC262204:JFH262207 JOY262204:JPD262207 JYU262204:JYZ262207 KIQ262204:KIV262207 KSM262204:KSR262207 LCI262204:LCN262207 LME262204:LMJ262207 LWA262204:LWF262207 MFW262204:MGB262207 MPS262204:MPX262207 MZO262204:MZT262207 NJK262204:NJP262207 NTG262204:NTL262207 ODC262204:ODH262207 OMY262204:OND262207 OWU262204:OWZ262207 PGQ262204:PGV262207 PQM262204:PQR262207 QAI262204:QAN262207 QKE262204:QKJ262207 QUA262204:QUF262207 RDW262204:REB262207 RNS262204:RNX262207 RXO262204:RXT262207 SHK262204:SHP262207 SRG262204:SRL262207 TBC262204:TBH262207 TKY262204:TLD262207 TUU262204:TUZ262207 UEQ262204:UEV262207 UOM262204:UOR262207 UYI262204:UYN262207 VIE262204:VIJ262207 VSA262204:VSF262207 WBW262204:WCB262207 WLS262204:WLX262207 WVO262204:WVT262207 F327740:K327743 JC327740:JH327743 SY327740:TD327743 ACU327740:ACZ327743 AMQ327740:AMV327743 AWM327740:AWR327743 BGI327740:BGN327743 BQE327740:BQJ327743 CAA327740:CAF327743 CJW327740:CKB327743 CTS327740:CTX327743 DDO327740:DDT327743 DNK327740:DNP327743 DXG327740:DXL327743 EHC327740:EHH327743 EQY327740:ERD327743 FAU327740:FAZ327743 FKQ327740:FKV327743 FUM327740:FUR327743 GEI327740:GEN327743 GOE327740:GOJ327743 GYA327740:GYF327743 HHW327740:HIB327743 HRS327740:HRX327743 IBO327740:IBT327743 ILK327740:ILP327743 IVG327740:IVL327743 JFC327740:JFH327743 JOY327740:JPD327743 JYU327740:JYZ327743 KIQ327740:KIV327743 KSM327740:KSR327743 LCI327740:LCN327743 LME327740:LMJ327743 LWA327740:LWF327743 MFW327740:MGB327743 MPS327740:MPX327743 MZO327740:MZT327743 NJK327740:NJP327743 NTG327740:NTL327743 ODC327740:ODH327743 OMY327740:OND327743 OWU327740:OWZ327743 PGQ327740:PGV327743 PQM327740:PQR327743 QAI327740:QAN327743 QKE327740:QKJ327743 QUA327740:QUF327743 RDW327740:REB327743 RNS327740:RNX327743 RXO327740:RXT327743 SHK327740:SHP327743 SRG327740:SRL327743 TBC327740:TBH327743 TKY327740:TLD327743 TUU327740:TUZ327743 UEQ327740:UEV327743 UOM327740:UOR327743 UYI327740:UYN327743 VIE327740:VIJ327743 VSA327740:VSF327743 WBW327740:WCB327743 WLS327740:WLX327743 WVO327740:WVT327743 F393276:K393279 JC393276:JH393279 SY393276:TD393279 ACU393276:ACZ393279 AMQ393276:AMV393279 AWM393276:AWR393279 BGI393276:BGN393279 BQE393276:BQJ393279 CAA393276:CAF393279 CJW393276:CKB393279 CTS393276:CTX393279 DDO393276:DDT393279 DNK393276:DNP393279 DXG393276:DXL393279 EHC393276:EHH393279 EQY393276:ERD393279 FAU393276:FAZ393279 FKQ393276:FKV393279 FUM393276:FUR393279 GEI393276:GEN393279 GOE393276:GOJ393279 GYA393276:GYF393279 HHW393276:HIB393279 HRS393276:HRX393279 IBO393276:IBT393279 ILK393276:ILP393279 IVG393276:IVL393279 JFC393276:JFH393279 JOY393276:JPD393279 JYU393276:JYZ393279 KIQ393276:KIV393279 KSM393276:KSR393279 LCI393276:LCN393279 LME393276:LMJ393279 LWA393276:LWF393279 MFW393276:MGB393279 MPS393276:MPX393279 MZO393276:MZT393279 NJK393276:NJP393279 NTG393276:NTL393279 ODC393276:ODH393279 OMY393276:OND393279 OWU393276:OWZ393279 PGQ393276:PGV393279 PQM393276:PQR393279 QAI393276:QAN393279 QKE393276:QKJ393279 QUA393276:QUF393279 RDW393276:REB393279 RNS393276:RNX393279 RXO393276:RXT393279 SHK393276:SHP393279 SRG393276:SRL393279 TBC393276:TBH393279 TKY393276:TLD393279 TUU393276:TUZ393279 UEQ393276:UEV393279 UOM393276:UOR393279 UYI393276:UYN393279 VIE393276:VIJ393279 VSA393276:VSF393279 WBW393276:WCB393279 WLS393276:WLX393279 WVO393276:WVT393279 F458812:K458815 JC458812:JH458815 SY458812:TD458815 ACU458812:ACZ458815 AMQ458812:AMV458815 AWM458812:AWR458815 BGI458812:BGN458815 BQE458812:BQJ458815 CAA458812:CAF458815 CJW458812:CKB458815 CTS458812:CTX458815 DDO458812:DDT458815 DNK458812:DNP458815 DXG458812:DXL458815 EHC458812:EHH458815 EQY458812:ERD458815 FAU458812:FAZ458815 FKQ458812:FKV458815 FUM458812:FUR458815 GEI458812:GEN458815 GOE458812:GOJ458815 GYA458812:GYF458815 HHW458812:HIB458815 HRS458812:HRX458815 IBO458812:IBT458815 ILK458812:ILP458815 IVG458812:IVL458815 JFC458812:JFH458815 JOY458812:JPD458815 JYU458812:JYZ458815 KIQ458812:KIV458815 KSM458812:KSR458815 LCI458812:LCN458815 LME458812:LMJ458815 LWA458812:LWF458815 MFW458812:MGB458815 MPS458812:MPX458815 MZO458812:MZT458815 NJK458812:NJP458815 NTG458812:NTL458815 ODC458812:ODH458815 OMY458812:OND458815 OWU458812:OWZ458815 PGQ458812:PGV458815 PQM458812:PQR458815 QAI458812:QAN458815 QKE458812:QKJ458815 QUA458812:QUF458815 RDW458812:REB458815 RNS458812:RNX458815 RXO458812:RXT458815 SHK458812:SHP458815 SRG458812:SRL458815 TBC458812:TBH458815 TKY458812:TLD458815 TUU458812:TUZ458815 UEQ458812:UEV458815 UOM458812:UOR458815 UYI458812:UYN458815 VIE458812:VIJ458815 VSA458812:VSF458815 WBW458812:WCB458815 WLS458812:WLX458815 WVO458812:WVT458815 F524348:K524351 JC524348:JH524351 SY524348:TD524351 ACU524348:ACZ524351 AMQ524348:AMV524351 AWM524348:AWR524351 BGI524348:BGN524351 BQE524348:BQJ524351 CAA524348:CAF524351 CJW524348:CKB524351 CTS524348:CTX524351 DDO524348:DDT524351 DNK524348:DNP524351 DXG524348:DXL524351 EHC524348:EHH524351 EQY524348:ERD524351 FAU524348:FAZ524351 FKQ524348:FKV524351 FUM524348:FUR524351 GEI524348:GEN524351 GOE524348:GOJ524351 GYA524348:GYF524351 HHW524348:HIB524351 HRS524348:HRX524351 IBO524348:IBT524351 ILK524348:ILP524351 IVG524348:IVL524351 JFC524348:JFH524351 JOY524348:JPD524351 JYU524348:JYZ524351 KIQ524348:KIV524351 KSM524348:KSR524351 LCI524348:LCN524351 LME524348:LMJ524351 LWA524348:LWF524351 MFW524348:MGB524351 MPS524348:MPX524351 MZO524348:MZT524351 NJK524348:NJP524351 NTG524348:NTL524351 ODC524348:ODH524351 OMY524348:OND524351 OWU524348:OWZ524351 PGQ524348:PGV524351 PQM524348:PQR524351 QAI524348:QAN524351 QKE524348:QKJ524351 QUA524348:QUF524351 RDW524348:REB524351 RNS524348:RNX524351 RXO524348:RXT524351 SHK524348:SHP524351 SRG524348:SRL524351 TBC524348:TBH524351 TKY524348:TLD524351 TUU524348:TUZ524351 UEQ524348:UEV524351 UOM524348:UOR524351 UYI524348:UYN524351 VIE524348:VIJ524351 VSA524348:VSF524351 WBW524348:WCB524351 WLS524348:WLX524351 WVO524348:WVT524351 F589884:K589887 JC589884:JH589887 SY589884:TD589887 ACU589884:ACZ589887 AMQ589884:AMV589887 AWM589884:AWR589887 BGI589884:BGN589887 BQE589884:BQJ589887 CAA589884:CAF589887 CJW589884:CKB589887 CTS589884:CTX589887 DDO589884:DDT589887 DNK589884:DNP589887 DXG589884:DXL589887 EHC589884:EHH589887 EQY589884:ERD589887 FAU589884:FAZ589887 FKQ589884:FKV589887 FUM589884:FUR589887 GEI589884:GEN589887 GOE589884:GOJ589887 GYA589884:GYF589887 HHW589884:HIB589887 HRS589884:HRX589887 IBO589884:IBT589887 ILK589884:ILP589887 IVG589884:IVL589887 JFC589884:JFH589887 JOY589884:JPD589887 JYU589884:JYZ589887 KIQ589884:KIV589887 KSM589884:KSR589887 LCI589884:LCN589887 LME589884:LMJ589887 LWA589884:LWF589887 MFW589884:MGB589887 MPS589884:MPX589887 MZO589884:MZT589887 NJK589884:NJP589887 NTG589884:NTL589887 ODC589884:ODH589887 OMY589884:OND589887 OWU589884:OWZ589887 PGQ589884:PGV589887 PQM589884:PQR589887 QAI589884:QAN589887 QKE589884:QKJ589887 QUA589884:QUF589887 RDW589884:REB589887 RNS589884:RNX589887 RXO589884:RXT589887 SHK589884:SHP589887 SRG589884:SRL589887 TBC589884:TBH589887 TKY589884:TLD589887 TUU589884:TUZ589887 UEQ589884:UEV589887 UOM589884:UOR589887 UYI589884:UYN589887 VIE589884:VIJ589887 VSA589884:VSF589887 WBW589884:WCB589887 WLS589884:WLX589887 WVO589884:WVT589887 F655420:K655423 JC655420:JH655423 SY655420:TD655423 ACU655420:ACZ655423 AMQ655420:AMV655423 AWM655420:AWR655423 BGI655420:BGN655423 BQE655420:BQJ655423 CAA655420:CAF655423 CJW655420:CKB655423 CTS655420:CTX655423 DDO655420:DDT655423 DNK655420:DNP655423 DXG655420:DXL655423 EHC655420:EHH655423 EQY655420:ERD655423 FAU655420:FAZ655423 FKQ655420:FKV655423 FUM655420:FUR655423 GEI655420:GEN655423 GOE655420:GOJ655423 GYA655420:GYF655423 HHW655420:HIB655423 HRS655420:HRX655423 IBO655420:IBT655423 ILK655420:ILP655423 IVG655420:IVL655423 JFC655420:JFH655423 JOY655420:JPD655423 JYU655420:JYZ655423 KIQ655420:KIV655423 KSM655420:KSR655423 LCI655420:LCN655423 LME655420:LMJ655423 LWA655420:LWF655423 MFW655420:MGB655423 MPS655420:MPX655423 MZO655420:MZT655423 NJK655420:NJP655423 NTG655420:NTL655423 ODC655420:ODH655423 OMY655420:OND655423 OWU655420:OWZ655423 PGQ655420:PGV655423 PQM655420:PQR655423 QAI655420:QAN655423 QKE655420:QKJ655423 QUA655420:QUF655423 RDW655420:REB655423 RNS655420:RNX655423 RXO655420:RXT655423 SHK655420:SHP655423 SRG655420:SRL655423 TBC655420:TBH655423 TKY655420:TLD655423 TUU655420:TUZ655423 UEQ655420:UEV655423 UOM655420:UOR655423 UYI655420:UYN655423 VIE655420:VIJ655423 VSA655420:VSF655423 WBW655420:WCB655423 WLS655420:WLX655423 WVO655420:WVT655423 F720956:K720959 JC720956:JH720959 SY720956:TD720959 ACU720956:ACZ720959 AMQ720956:AMV720959 AWM720956:AWR720959 BGI720956:BGN720959 BQE720956:BQJ720959 CAA720956:CAF720959 CJW720956:CKB720959 CTS720956:CTX720959 DDO720956:DDT720959 DNK720956:DNP720959 DXG720956:DXL720959 EHC720956:EHH720959 EQY720956:ERD720959 FAU720956:FAZ720959 FKQ720956:FKV720959 FUM720956:FUR720959 GEI720956:GEN720959 GOE720956:GOJ720959 GYA720956:GYF720959 HHW720956:HIB720959 HRS720956:HRX720959 IBO720956:IBT720959 ILK720956:ILP720959 IVG720956:IVL720959 JFC720956:JFH720959 JOY720956:JPD720959 JYU720956:JYZ720959 KIQ720956:KIV720959 KSM720956:KSR720959 LCI720956:LCN720959 LME720956:LMJ720959 LWA720956:LWF720959 MFW720956:MGB720959 MPS720956:MPX720959 MZO720956:MZT720959 NJK720956:NJP720959 NTG720956:NTL720959 ODC720956:ODH720959 OMY720956:OND720959 OWU720956:OWZ720959 PGQ720956:PGV720959 PQM720956:PQR720959 QAI720956:QAN720959 QKE720956:QKJ720959 QUA720956:QUF720959 RDW720956:REB720959 RNS720956:RNX720959 RXO720956:RXT720959 SHK720956:SHP720959 SRG720956:SRL720959 TBC720956:TBH720959 TKY720956:TLD720959 TUU720956:TUZ720959 UEQ720956:UEV720959 UOM720956:UOR720959 UYI720956:UYN720959 VIE720956:VIJ720959 VSA720956:VSF720959 WBW720956:WCB720959 WLS720956:WLX720959 WVO720956:WVT720959 F786492:K786495 JC786492:JH786495 SY786492:TD786495 ACU786492:ACZ786495 AMQ786492:AMV786495 AWM786492:AWR786495 BGI786492:BGN786495 BQE786492:BQJ786495 CAA786492:CAF786495 CJW786492:CKB786495 CTS786492:CTX786495 DDO786492:DDT786495 DNK786492:DNP786495 DXG786492:DXL786495 EHC786492:EHH786495 EQY786492:ERD786495 FAU786492:FAZ786495 FKQ786492:FKV786495 FUM786492:FUR786495 GEI786492:GEN786495 GOE786492:GOJ786495 GYA786492:GYF786495 HHW786492:HIB786495 HRS786492:HRX786495 IBO786492:IBT786495 ILK786492:ILP786495 IVG786492:IVL786495 JFC786492:JFH786495 JOY786492:JPD786495 JYU786492:JYZ786495 KIQ786492:KIV786495 KSM786492:KSR786495 LCI786492:LCN786495 LME786492:LMJ786495 LWA786492:LWF786495 MFW786492:MGB786495 MPS786492:MPX786495 MZO786492:MZT786495 NJK786492:NJP786495 NTG786492:NTL786495 ODC786492:ODH786495 OMY786492:OND786495 OWU786492:OWZ786495 PGQ786492:PGV786495 PQM786492:PQR786495 QAI786492:QAN786495 QKE786492:QKJ786495 QUA786492:QUF786495 RDW786492:REB786495 RNS786492:RNX786495 RXO786492:RXT786495 SHK786492:SHP786495 SRG786492:SRL786495 TBC786492:TBH786495 TKY786492:TLD786495 TUU786492:TUZ786495 UEQ786492:UEV786495 UOM786492:UOR786495 UYI786492:UYN786495 VIE786492:VIJ786495 VSA786492:VSF786495 WBW786492:WCB786495 WLS786492:WLX786495 WVO786492:WVT786495 F852028:K852031 JC852028:JH852031 SY852028:TD852031 ACU852028:ACZ852031 AMQ852028:AMV852031 AWM852028:AWR852031 BGI852028:BGN852031 BQE852028:BQJ852031 CAA852028:CAF852031 CJW852028:CKB852031 CTS852028:CTX852031 DDO852028:DDT852031 DNK852028:DNP852031 DXG852028:DXL852031 EHC852028:EHH852031 EQY852028:ERD852031 FAU852028:FAZ852031 FKQ852028:FKV852031 FUM852028:FUR852031 GEI852028:GEN852031 GOE852028:GOJ852031 GYA852028:GYF852031 HHW852028:HIB852031 HRS852028:HRX852031 IBO852028:IBT852031 ILK852028:ILP852031 IVG852028:IVL852031 JFC852028:JFH852031 JOY852028:JPD852031 JYU852028:JYZ852031 KIQ852028:KIV852031 KSM852028:KSR852031 LCI852028:LCN852031 LME852028:LMJ852031 LWA852028:LWF852031 MFW852028:MGB852031 MPS852028:MPX852031 MZO852028:MZT852031 NJK852028:NJP852031 NTG852028:NTL852031 ODC852028:ODH852031 OMY852028:OND852031 OWU852028:OWZ852031 PGQ852028:PGV852031 PQM852028:PQR852031 QAI852028:QAN852031 QKE852028:QKJ852031 QUA852028:QUF852031 RDW852028:REB852031 RNS852028:RNX852031 RXO852028:RXT852031 SHK852028:SHP852031 SRG852028:SRL852031 TBC852028:TBH852031 TKY852028:TLD852031 TUU852028:TUZ852031 UEQ852028:UEV852031 UOM852028:UOR852031 UYI852028:UYN852031 VIE852028:VIJ852031 VSA852028:VSF852031 WBW852028:WCB852031 WLS852028:WLX852031 WVO852028:WVT852031 F917564:K917567 JC917564:JH917567 SY917564:TD917567 ACU917564:ACZ917567 AMQ917564:AMV917567 AWM917564:AWR917567 BGI917564:BGN917567 BQE917564:BQJ917567 CAA917564:CAF917567 CJW917564:CKB917567 CTS917564:CTX917567 DDO917564:DDT917567 DNK917564:DNP917567 DXG917564:DXL917567 EHC917564:EHH917567 EQY917564:ERD917567 FAU917564:FAZ917567 FKQ917564:FKV917567 FUM917564:FUR917567 GEI917564:GEN917567 GOE917564:GOJ917567 GYA917564:GYF917567 HHW917564:HIB917567 HRS917564:HRX917567 IBO917564:IBT917567 ILK917564:ILP917567 IVG917564:IVL917567 JFC917564:JFH917567 JOY917564:JPD917567 JYU917564:JYZ917567 KIQ917564:KIV917567 KSM917564:KSR917567 LCI917564:LCN917567 LME917564:LMJ917567 LWA917564:LWF917567 MFW917564:MGB917567 MPS917564:MPX917567 MZO917564:MZT917567 NJK917564:NJP917567 NTG917564:NTL917567 ODC917564:ODH917567 OMY917564:OND917567 OWU917564:OWZ917567 PGQ917564:PGV917567 PQM917564:PQR917567 QAI917564:QAN917567 QKE917564:QKJ917567 QUA917564:QUF917567 RDW917564:REB917567 RNS917564:RNX917567 RXO917564:RXT917567 SHK917564:SHP917567 SRG917564:SRL917567 TBC917564:TBH917567 TKY917564:TLD917567 TUU917564:TUZ917567 UEQ917564:UEV917567 UOM917564:UOR917567 UYI917564:UYN917567 VIE917564:VIJ917567 VSA917564:VSF917567 WBW917564:WCB917567 WLS917564:WLX917567 WVO917564:WVT917567 F983100:K983103 JC983100:JH983103 SY983100:TD983103 ACU983100:ACZ983103 AMQ983100:AMV983103 AWM983100:AWR983103 BGI983100:BGN983103 BQE983100:BQJ983103 CAA983100:CAF983103 CJW983100:CKB983103 CTS983100:CTX983103 DDO983100:DDT983103 DNK983100:DNP983103 DXG983100:DXL983103 EHC983100:EHH983103 EQY983100:ERD983103 FAU983100:FAZ983103 FKQ983100:FKV983103 FUM983100:FUR983103 GEI983100:GEN983103 GOE983100:GOJ983103 GYA983100:GYF983103 HHW983100:HIB983103 HRS983100:HRX983103 IBO983100:IBT983103 ILK983100:ILP983103 IVG983100:IVL983103 JFC983100:JFH983103 JOY983100:JPD983103 JYU983100:JYZ983103 KIQ983100:KIV983103 KSM983100:KSR983103 LCI983100:LCN983103 LME983100:LMJ983103 LWA983100:LWF983103 MFW983100:MGB983103 MPS983100:MPX983103 MZO983100:MZT983103 NJK983100:NJP983103 NTG983100:NTL983103 ODC983100:ODH983103 OMY983100:OND983103 OWU983100:OWZ983103 PGQ983100:PGV983103 PQM983100:PQR983103 QAI983100:QAN983103 QKE983100:QKJ983103 QUA983100:QUF983103 RDW983100:REB983103 RNS983100:RNX983103 RXO983100:RXT983103 SHK983100:SHP983103 SRG983100:SRL983103 TBC983100:TBH983103 TKY983100:TLD983103 TUU983100:TUZ983103 UEQ983100:UEV983103 UOM983100:UOR983103 UYI983100:UYN983103 VIE983100:VIJ983103 VSA983100:VSF983103 WBW983100:WCB983103 WLS983100:WLX983103 WVO983100:WVT983103 F65588:K65591 JC65588:JH65591 SY65588:TD65591 ACU65588:ACZ65591 AMQ65588:AMV65591 AWM65588:AWR65591 BGI65588:BGN65591 BQE65588:BQJ65591 CAA65588:CAF65591 CJW65588:CKB65591 CTS65588:CTX65591 DDO65588:DDT65591 DNK65588:DNP65591 DXG65588:DXL65591 EHC65588:EHH65591 EQY65588:ERD65591 FAU65588:FAZ65591 FKQ65588:FKV65591 FUM65588:FUR65591 GEI65588:GEN65591 GOE65588:GOJ65591 GYA65588:GYF65591 HHW65588:HIB65591 HRS65588:HRX65591 IBO65588:IBT65591 ILK65588:ILP65591 IVG65588:IVL65591 JFC65588:JFH65591 JOY65588:JPD65591 JYU65588:JYZ65591 KIQ65588:KIV65591 KSM65588:KSR65591 LCI65588:LCN65591 LME65588:LMJ65591 LWA65588:LWF65591 MFW65588:MGB65591 MPS65588:MPX65591 MZO65588:MZT65591 NJK65588:NJP65591 NTG65588:NTL65591 ODC65588:ODH65591 OMY65588:OND65591 OWU65588:OWZ65591 PGQ65588:PGV65591 PQM65588:PQR65591 QAI65588:QAN65591 QKE65588:QKJ65591 QUA65588:QUF65591 RDW65588:REB65591 RNS65588:RNX65591 RXO65588:RXT65591 SHK65588:SHP65591 SRG65588:SRL65591 TBC65588:TBH65591 TKY65588:TLD65591 TUU65588:TUZ65591 UEQ65588:UEV65591 UOM65588:UOR65591 UYI65588:UYN65591 VIE65588:VIJ65591 VSA65588:VSF65591 WBW65588:WCB65591 WLS65588:WLX65591 WVO65588:WVT65591 F131124:K131127 JC131124:JH131127 SY131124:TD131127 ACU131124:ACZ131127 AMQ131124:AMV131127 AWM131124:AWR131127 BGI131124:BGN131127 BQE131124:BQJ131127 CAA131124:CAF131127 CJW131124:CKB131127 CTS131124:CTX131127 DDO131124:DDT131127 DNK131124:DNP131127 DXG131124:DXL131127 EHC131124:EHH131127 EQY131124:ERD131127 FAU131124:FAZ131127 FKQ131124:FKV131127 FUM131124:FUR131127 GEI131124:GEN131127 GOE131124:GOJ131127 GYA131124:GYF131127 HHW131124:HIB131127 HRS131124:HRX131127 IBO131124:IBT131127 ILK131124:ILP131127 IVG131124:IVL131127 JFC131124:JFH131127 JOY131124:JPD131127 JYU131124:JYZ131127 KIQ131124:KIV131127 KSM131124:KSR131127 LCI131124:LCN131127 LME131124:LMJ131127 LWA131124:LWF131127 MFW131124:MGB131127 MPS131124:MPX131127 MZO131124:MZT131127 NJK131124:NJP131127 NTG131124:NTL131127 ODC131124:ODH131127 OMY131124:OND131127 OWU131124:OWZ131127 PGQ131124:PGV131127 PQM131124:PQR131127 QAI131124:QAN131127 QKE131124:QKJ131127 QUA131124:QUF131127 RDW131124:REB131127 RNS131124:RNX131127 RXO131124:RXT131127 SHK131124:SHP131127 SRG131124:SRL131127 TBC131124:TBH131127 TKY131124:TLD131127 TUU131124:TUZ131127 UEQ131124:UEV131127 UOM131124:UOR131127 UYI131124:UYN131127 VIE131124:VIJ131127 VSA131124:VSF131127 WBW131124:WCB131127 WLS131124:WLX131127 WVO131124:WVT131127 F196660:K196663 JC196660:JH196663 SY196660:TD196663 ACU196660:ACZ196663 AMQ196660:AMV196663 AWM196660:AWR196663 BGI196660:BGN196663 BQE196660:BQJ196663 CAA196660:CAF196663 CJW196660:CKB196663 CTS196660:CTX196663 DDO196660:DDT196663 DNK196660:DNP196663 DXG196660:DXL196663 EHC196660:EHH196663 EQY196660:ERD196663 FAU196660:FAZ196663 FKQ196660:FKV196663 FUM196660:FUR196663 GEI196660:GEN196663 GOE196660:GOJ196663 GYA196660:GYF196663 HHW196660:HIB196663 HRS196660:HRX196663 IBO196660:IBT196663 ILK196660:ILP196663 IVG196660:IVL196663 JFC196660:JFH196663 JOY196660:JPD196663 JYU196660:JYZ196663 KIQ196660:KIV196663 KSM196660:KSR196663 LCI196660:LCN196663 LME196660:LMJ196663 LWA196660:LWF196663 MFW196660:MGB196663 MPS196660:MPX196663 MZO196660:MZT196663 NJK196660:NJP196663 NTG196660:NTL196663 ODC196660:ODH196663 OMY196660:OND196663 OWU196660:OWZ196663 PGQ196660:PGV196663 PQM196660:PQR196663 QAI196660:QAN196663 QKE196660:QKJ196663 QUA196660:QUF196663 RDW196660:REB196663 RNS196660:RNX196663 RXO196660:RXT196663 SHK196660:SHP196663 SRG196660:SRL196663 TBC196660:TBH196663 TKY196660:TLD196663 TUU196660:TUZ196663 UEQ196660:UEV196663 UOM196660:UOR196663 UYI196660:UYN196663 VIE196660:VIJ196663 VSA196660:VSF196663 WBW196660:WCB196663 WLS196660:WLX196663 WVO196660:WVT196663 F262196:K262199 JC262196:JH262199 SY262196:TD262199 ACU262196:ACZ262199 AMQ262196:AMV262199 AWM262196:AWR262199 BGI262196:BGN262199 BQE262196:BQJ262199 CAA262196:CAF262199 CJW262196:CKB262199 CTS262196:CTX262199 DDO262196:DDT262199 DNK262196:DNP262199 DXG262196:DXL262199 EHC262196:EHH262199 EQY262196:ERD262199 FAU262196:FAZ262199 FKQ262196:FKV262199 FUM262196:FUR262199 GEI262196:GEN262199 GOE262196:GOJ262199 GYA262196:GYF262199 HHW262196:HIB262199 HRS262196:HRX262199 IBO262196:IBT262199 ILK262196:ILP262199 IVG262196:IVL262199 JFC262196:JFH262199 JOY262196:JPD262199 JYU262196:JYZ262199 KIQ262196:KIV262199 KSM262196:KSR262199 LCI262196:LCN262199 LME262196:LMJ262199 LWA262196:LWF262199 MFW262196:MGB262199 MPS262196:MPX262199 MZO262196:MZT262199 NJK262196:NJP262199 NTG262196:NTL262199 ODC262196:ODH262199 OMY262196:OND262199 OWU262196:OWZ262199 PGQ262196:PGV262199 PQM262196:PQR262199 QAI262196:QAN262199 QKE262196:QKJ262199 QUA262196:QUF262199 RDW262196:REB262199 RNS262196:RNX262199 RXO262196:RXT262199 SHK262196:SHP262199 SRG262196:SRL262199 TBC262196:TBH262199 TKY262196:TLD262199 TUU262196:TUZ262199 UEQ262196:UEV262199 UOM262196:UOR262199 UYI262196:UYN262199 VIE262196:VIJ262199 VSA262196:VSF262199 WBW262196:WCB262199 WLS262196:WLX262199 WVO262196:WVT262199 F327732:K327735 JC327732:JH327735 SY327732:TD327735 ACU327732:ACZ327735 AMQ327732:AMV327735 AWM327732:AWR327735 BGI327732:BGN327735 BQE327732:BQJ327735 CAA327732:CAF327735 CJW327732:CKB327735 CTS327732:CTX327735 DDO327732:DDT327735 DNK327732:DNP327735 DXG327732:DXL327735 EHC327732:EHH327735 EQY327732:ERD327735 FAU327732:FAZ327735 FKQ327732:FKV327735 FUM327732:FUR327735 GEI327732:GEN327735 GOE327732:GOJ327735 GYA327732:GYF327735 HHW327732:HIB327735 HRS327732:HRX327735 IBO327732:IBT327735 ILK327732:ILP327735 IVG327732:IVL327735 JFC327732:JFH327735 JOY327732:JPD327735 JYU327732:JYZ327735 KIQ327732:KIV327735 KSM327732:KSR327735 LCI327732:LCN327735 LME327732:LMJ327735 LWA327732:LWF327735 MFW327732:MGB327735 MPS327732:MPX327735 MZO327732:MZT327735 NJK327732:NJP327735 NTG327732:NTL327735 ODC327732:ODH327735 OMY327732:OND327735 OWU327732:OWZ327735 PGQ327732:PGV327735 PQM327732:PQR327735 QAI327732:QAN327735 QKE327732:QKJ327735 QUA327732:QUF327735 RDW327732:REB327735 RNS327732:RNX327735 RXO327732:RXT327735 SHK327732:SHP327735 SRG327732:SRL327735 TBC327732:TBH327735 TKY327732:TLD327735 TUU327732:TUZ327735 UEQ327732:UEV327735 UOM327732:UOR327735 UYI327732:UYN327735 VIE327732:VIJ327735 VSA327732:VSF327735 WBW327732:WCB327735 WLS327732:WLX327735 WVO327732:WVT327735 F393268:K393271 JC393268:JH393271 SY393268:TD393271 ACU393268:ACZ393271 AMQ393268:AMV393271 AWM393268:AWR393271 BGI393268:BGN393271 BQE393268:BQJ393271 CAA393268:CAF393271 CJW393268:CKB393271 CTS393268:CTX393271 DDO393268:DDT393271 DNK393268:DNP393271 DXG393268:DXL393271 EHC393268:EHH393271 EQY393268:ERD393271 FAU393268:FAZ393271 FKQ393268:FKV393271 FUM393268:FUR393271 GEI393268:GEN393271 GOE393268:GOJ393271 GYA393268:GYF393271 HHW393268:HIB393271 HRS393268:HRX393271 IBO393268:IBT393271 ILK393268:ILP393271 IVG393268:IVL393271 JFC393268:JFH393271 JOY393268:JPD393271 JYU393268:JYZ393271 KIQ393268:KIV393271 KSM393268:KSR393271 LCI393268:LCN393271 LME393268:LMJ393271 LWA393268:LWF393271 MFW393268:MGB393271 MPS393268:MPX393271 MZO393268:MZT393271 NJK393268:NJP393271 NTG393268:NTL393271 ODC393268:ODH393271 OMY393268:OND393271 OWU393268:OWZ393271 PGQ393268:PGV393271 PQM393268:PQR393271 QAI393268:QAN393271 QKE393268:QKJ393271 QUA393268:QUF393271 RDW393268:REB393271 RNS393268:RNX393271 RXO393268:RXT393271 SHK393268:SHP393271 SRG393268:SRL393271 TBC393268:TBH393271 TKY393268:TLD393271 TUU393268:TUZ393271 UEQ393268:UEV393271 UOM393268:UOR393271 UYI393268:UYN393271 VIE393268:VIJ393271 VSA393268:VSF393271 WBW393268:WCB393271 WLS393268:WLX393271 WVO393268:WVT393271 F458804:K458807 JC458804:JH458807 SY458804:TD458807 ACU458804:ACZ458807 AMQ458804:AMV458807 AWM458804:AWR458807 BGI458804:BGN458807 BQE458804:BQJ458807 CAA458804:CAF458807 CJW458804:CKB458807 CTS458804:CTX458807 DDO458804:DDT458807 DNK458804:DNP458807 DXG458804:DXL458807 EHC458804:EHH458807 EQY458804:ERD458807 FAU458804:FAZ458807 FKQ458804:FKV458807 FUM458804:FUR458807 GEI458804:GEN458807 GOE458804:GOJ458807 GYA458804:GYF458807 HHW458804:HIB458807 HRS458804:HRX458807 IBO458804:IBT458807 ILK458804:ILP458807 IVG458804:IVL458807 JFC458804:JFH458807 JOY458804:JPD458807 JYU458804:JYZ458807 KIQ458804:KIV458807 KSM458804:KSR458807 LCI458804:LCN458807 LME458804:LMJ458807 LWA458804:LWF458807 MFW458804:MGB458807 MPS458804:MPX458807 MZO458804:MZT458807 NJK458804:NJP458807 NTG458804:NTL458807 ODC458804:ODH458807 OMY458804:OND458807 OWU458804:OWZ458807 PGQ458804:PGV458807 PQM458804:PQR458807 QAI458804:QAN458807 QKE458804:QKJ458807 QUA458804:QUF458807 RDW458804:REB458807 RNS458804:RNX458807 RXO458804:RXT458807 SHK458804:SHP458807 SRG458804:SRL458807 TBC458804:TBH458807 TKY458804:TLD458807 TUU458804:TUZ458807 UEQ458804:UEV458807 UOM458804:UOR458807 UYI458804:UYN458807 VIE458804:VIJ458807 VSA458804:VSF458807 WBW458804:WCB458807 WLS458804:WLX458807 WVO458804:WVT458807 F524340:K524343 JC524340:JH524343 SY524340:TD524343 ACU524340:ACZ524343 AMQ524340:AMV524343 AWM524340:AWR524343 BGI524340:BGN524343 BQE524340:BQJ524343 CAA524340:CAF524343 CJW524340:CKB524343 CTS524340:CTX524343 DDO524340:DDT524343 DNK524340:DNP524343 DXG524340:DXL524343 EHC524340:EHH524343 EQY524340:ERD524343 FAU524340:FAZ524343 FKQ524340:FKV524343 FUM524340:FUR524343 GEI524340:GEN524343 GOE524340:GOJ524343 GYA524340:GYF524343 HHW524340:HIB524343 HRS524340:HRX524343 IBO524340:IBT524343 ILK524340:ILP524343 IVG524340:IVL524343 JFC524340:JFH524343 JOY524340:JPD524343 JYU524340:JYZ524343 KIQ524340:KIV524343 KSM524340:KSR524343 LCI524340:LCN524343 LME524340:LMJ524343 LWA524340:LWF524343 MFW524340:MGB524343 MPS524340:MPX524343 MZO524340:MZT524343 NJK524340:NJP524343 NTG524340:NTL524343 ODC524340:ODH524343 OMY524340:OND524343 OWU524340:OWZ524343 PGQ524340:PGV524343 PQM524340:PQR524343 QAI524340:QAN524343 QKE524340:QKJ524343 QUA524340:QUF524343 RDW524340:REB524343 RNS524340:RNX524343 RXO524340:RXT524343 SHK524340:SHP524343 SRG524340:SRL524343 TBC524340:TBH524343 TKY524340:TLD524343 TUU524340:TUZ524343 UEQ524340:UEV524343 UOM524340:UOR524343 UYI524340:UYN524343 VIE524340:VIJ524343 VSA524340:VSF524343 WBW524340:WCB524343 WLS524340:WLX524343 WVO524340:WVT524343 F589876:K589879 JC589876:JH589879 SY589876:TD589879 ACU589876:ACZ589879 AMQ589876:AMV589879 AWM589876:AWR589879 BGI589876:BGN589879 BQE589876:BQJ589879 CAA589876:CAF589879 CJW589876:CKB589879 CTS589876:CTX589879 DDO589876:DDT589879 DNK589876:DNP589879 DXG589876:DXL589879 EHC589876:EHH589879 EQY589876:ERD589879 FAU589876:FAZ589879 FKQ589876:FKV589879 FUM589876:FUR589879 GEI589876:GEN589879 GOE589876:GOJ589879 GYA589876:GYF589879 HHW589876:HIB589879 HRS589876:HRX589879 IBO589876:IBT589879 ILK589876:ILP589879 IVG589876:IVL589879 JFC589876:JFH589879 JOY589876:JPD589879 JYU589876:JYZ589879 KIQ589876:KIV589879 KSM589876:KSR589879 LCI589876:LCN589879 LME589876:LMJ589879 LWA589876:LWF589879 MFW589876:MGB589879 MPS589876:MPX589879 MZO589876:MZT589879 NJK589876:NJP589879 NTG589876:NTL589879 ODC589876:ODH589879 OMY589876:OND589879 OWU589876:OWZ589879 PGQ589876:PGV589879 PQM589876:PQR589879 QAI589876:QAN589879 QKE589876:QKJ589879 QUA589876:QUF589879 RDW589876:REB589879 RNS589876:RNX589879 RXO589876:RXT589879 SHK589876:SHP589879 SRG589876:SRL589879 TBC589876:TBH589879 TKY589876:TLD589879 TUU589876:TUZ589879 UEQ589876:UEV589879 UOM589876:UOR589879 UYI589876:UYN589879 VIE589876:VIJ589879 VSA589876:VSF589879 WBW589876:WCB589879 WLS589876:WLX589879 WVO589876:WVT589879 F655412:K655415 JC655412:JH655415 SY655412:TD655415 ACU655412:ACZ655415 AMQ655412:AMV655415 AWM655412:AWR655415 BGI655412:BGN655415 BQE655412:BQJ655415 CAA655412:CAF655415 CJW655412:CKB655415 CTS655412:CTX655415 DDO655412:DDT655415 DNK655412:DNP655415 DXG655412:DXL655415 EHC655412:EHH655415 EQY655412:ERD655415 FAU655412:FAZ655415 FKQ655412:FKV655415 FUM655412:FUR655415 GEI655412:GEN655415 GOE655412:GOJ655415 GYA655412:GYF655415 HHW655412:HIB655415 HRS655412:HRX655415 IBO655412:IBT655415 ILK655412:ILP655415 IVG655412:IVL655415 JFC655412:JFH655415 JOY655412:JPD655415 JYU655412:JYZ655415 KIQ655412:KIV655415 KSM655412:KSR655415 LCI655412:LCN655415 LME655412:LMJ655415 LWA655412:LWF655415 MFW655412:MGB655415 MPS655412:MPX655415 MZO655412:MZT655415 NJK655412:NJP655415 NTG655412:NTL655415 ODC655412:ODH655415 OMY655412:OND655415 OWU655412:OWZ655415 PGQ655412:PGV655415 PQM655412:PQR655415 QAI655412:QAN655415 QKE655412:QKJ655415 QUA655412:QUF655415 RDW655412:REB655415 RNS655412:RNX655415 RXO655412:RXT655415 SHK655412:SHP655415 SRG655412:SRL655415 TBC655412:TBH655415 TKY655412:TLD655415 TUU655412:TUZ655415 UEQ655412:UEV655415 UOM655412:UOR655415 UYI655412:UYN655415 VIE655412:VIJ655415 VSA655412:VSF655415 WBW655412:WCB655415 WLS655412:WLX655415 WVO655412:WVT655415 F720948:K720951 JC720948:JH720951 SY720948:TD720951 ACU720948:ACZ720951 AMQ720948:AMV720951 AWM720948:AWR720951 BGI720948:BGN720951 BQE720948:BQJ720951 CAA720948:CAF720951 CJW720948:CKB720951 CTS720948:CTX720951 DDO720948:DDT720951 DNK720948:DNP720951 DXG720948:DXL720951 EHC720948:EHH720951 EQY720948:ERD720951 FAU720948:FAZ720951 FKQ720948:FKV720951 FUM720948:FUR720951 GEI720948:GEN720951 GOE720948:GOJ720951 GYA720948:GYF720951 HHW720948:HIB720951 HRS720948:HRX720951 IBO720948:IBT720951 ILK720948:ILP720951 IVG720948:IVL720951 JFC720948:JFH720951 JOY720948:JPD720951 JYU720948:JYZ720951 KIQ720948:KIV720951 KSM720948:KSR720951 LCI720948:LCN720951 LME720948:LMJ720951 LWA720948:LWF720951 MFW720948:MGB720951 MPS720948:MPX720951 MZO720948:MZT720951 NJK720948:NJP720951 NTG720948:NTL720951 ODC720948:ODH720951 OMY720948:OND720951 OWU720948:OWZ720951 PGQ720948:PGV720951 PQM720948:PQR720951 QAI720948:QAN720951 QKE720948:QKJ720951 QUA720948:QUF720951 RDW720948:REB720951 RNS720948:RNX720951 RXO720948:RXT720951 SHK720948:SHP720951 SRG720948:SRL720951 TBC720948:TBH720951 TKY720948:TLD720951 TUU720948:TUZ720951 UEQ720948:UEV720951 UOM720948:UOR720951 UYI720948:UYN720951 VIE720948:VIJ720951 VSA720948:VSF720951 WBW720948:WCB720951 WLS720948:WLX720951 WVO720948:WVT720951 F786484:K786487 JC786484:JH786487 SY786484:TD786487 ACU786484:ACZ786487 AMQ786484:AMV786487 AWM786484:AWR786487 BGI786484:BGN786487 BQE786484:BQJ786487 CAA786484:CAF786487 CJW786484:CKB786487 CTS786484:CTX786487 DDO786484:DDT786487 DNK786484:DNP786487 DXG786484:DXL786487 EHC786484:EHH786487 EQY786484:ERD786487 FAU786484:FAZ786487 FKQ786484:FKV786487 FUM786484:FUR786487 GEI786484:GEN786487 GOE786484:GOJ786487 GYA786484:GYF786487 HHW786484:HIB786487 HRS786484:HRX786487 IBO786484:IBT786487 ILK786484:ILP786487 IVG786484:IVL786487 JFC786484:JFH786487 JOY786484:JPD786487 JYU786484:JYZ786487 KIQ786484:KIV786487 KSM786484:KSR786487 LCI786484:LCN786487 LME786484:LMJ786487 LWA786484:LWF786487 MFW786484:MGB786487 MPS786484:MPX786487 MZO786484:MZT786487 NJK786484:NJP786487 NTG786484:NTL786487 ODC786484:ODH786487 OMY786484:OND786487 OWU786484:OWZ786487 PGQ786484:PGV786487 PQM786484:PQR786487 QAI786484:QAN786487 QKE786484:QKJ786487 QUA786484:QUF786487 RDW786484:REB786487 RNS786484:RNX786487 RXO786484:RXT786487 SHK786484:SHP786487 SRG786484:SRL786487 TBC786484:TBH786487 TKY786484:TLD786487 TUU786484:TUZ786487 UEQ786484:UEV786487 UOM786484:UOR786487 UYI786484:UYN786487 VIE786484:VIJ786487 VSA786484:VSF786487 WBW786484:WCB786487 WLS786484:WLX786487 WVO786484:WVT786487 F852020:K852023 JC852020:JH852023 SY852020:TD852023 ACU852020:ACZ852023 AMQ852020:AMV852023 AWM852020:AWR852023 BGI852020:BGN852023 BQE852020:BQJ852023 CAA852020:CAF852023 CJW852020:CKB852023 CTS852020:CTX852023 DDO852020:DDT852023 DNK852020:DNP852023 DXG852020:DXL852023 EHC852020:EHH852023 EQY852020:ERD852023 FAU852020:FAZ852023 FKQ852020:FKV852023 FUM852020:FUR852023 GEI852020:GEN852023 GOE852020:GOJ852023 GYA852020:GYF852023 HHW852020:HIB852023 HRS852020:HRX852023 IBO852020:IBT852023 ILK852020:ILP852023 IVG852020:IVL852023 JFC852020:JFH852023 JOY852020:JPD852023 JYU852020:JYZ852023 KIQ852020:KIV852023 KSM852020:KSR852023 LCI852020:LCN852023 LME852020:LMJ852023 LWA852020:LWF852023 MFW852020:MGB852023 MPS852020:MPX852023 MZO852020:MZT852023 NJK852020:NJP852023 NTG852020:NTL852023 ODC852020:ODH852023 OMY852020:OND852023 OWU852020:OWZ852023 PGQ852020:PGV852023 PQM852020:PQR852023 QAI852020:QAN852023 QKE852020:QKJ852023 QUA852020:QUF852023 RDW852020:REB852023 RNS852020:RNX852023 RXO852020:RXT852023 SHK852020:SHP852023 SRG852020:SRL852023 TBC852020:TBH852023 TKY852020:TLD852023 TUU852020:TUZ852023 UEQ852020:UEV852023 UOM852020:UOR852023 UYI852020:UYN852023 VIE852020:VIJ852023 VSA852020:VSF852023 WBW852020:WCB852023 WLS852020:WLX852023 WVO852020:WVT852023 F917556:K917559 JC917556:JH917559 SY917556:TD917559 ACU917556:ACZ917559 AMQ917556:AMV917559 AWM917556:AWR917559 BGI917556:BGN917559 BQE917556:BQJ917559 CAA917556:CAF917559 CJW917556:CKB917559 CTS917556:CTX917559 DDO917556:DDT917559 DNK917556:DNP917559 DXG917556:DXL917559 EHC917556:EHH917559 EQY917556:ERD917559 FAU917556:FAZ917559 FKQ917556:FKV917559 FUM917556:FUR917559 GEI917556:GEN917559 GOE917556:GOJ917559 GYA917556:GYF917559 HHW917556:HIB917559 HRS917556:HRX917559 IBO917556:IBT917559 ILK917556:ILP917559 IVG917556:IVL917559 JFC917556:JFH917559 JOY917556:JPD917559 JYU917556:JYZ917559 KIQ917556:KIV917559 KSM917556:KSR917559 LCI917556:LCN917559 LME917556:LMJ917559 LWA917556:LWF917559 MFW917556:MGB917559 MPS917556:MPX917559 MZO917556:MZT917559 NJK917556:NJP917559 NTG917556:NTL917559 ODC917556:ODH917559 OMY917556:OND917559 OWU917556:OWZ917559 PGQ917556:PGV917559 PQM917556:PQR917559 QAI917556:QAN917559 QKE917556:QKJ917559 QUA917556:QUF917559 RDW917556:REB917559 RNS917556:RNX917559 RXO917556:RXT917559 SHK917556:SHP917559 SRG917556:SRL917559 TBC917556:TBH917559 TKY917556:TLD917559 TUU917556:TUZ917559 UEQ917556:UEV917559 UOM917556:UOR917559 UYI917556:UYN917559 VIE917556:VIJ917559 VSA917556:VSF917559 WBW917556:WCB917559 WLS917556:WLX917559 WVO917556:WVT917559 F983092:K983095 JC983092:JH983095 SY983092:TD983095 ACU983092:ACZ983095 AMQ983092:AMV983095 AWM983092:AWR983095 BGI983092:BGN983095 BQE983092:BQJ983095 CAA983092:CAF983095 CJW983092:CKB983095 CTS983092:CTX983095 DDO983092:DDT983095 DNK983092:DNP983095 DXG983092:DXL983095 EHC983092:EHH983095 EQY983092:ERD983095 FAU983092:FAZ983095 FKQ983092:FKV983095 FUM983092:FUR983095 GEI983092:GEN983095 GOE983092:GOJ983095 GYA983092:GYF983095 HHW983092:HIB983095 HRS983092:HRX983095 IBO983092:IBT983095 ILK983092:ILP983095 IVG983092:IVL983095 JFC983092:JFH983095 JOY983092:JPD983095 JYU983092:JYZ983095 KIQ983092:KIV983095 KSM983092:KSR983095 LCI983092:LCN983095 LME983092:LMJ983095 LWA983092:LWF983095 MFW983092:MGB983095 MPS983092:MPX983095 MZO983092:MZT983095 NJK983092:NJP983095 NTG983092:NTL983095 ODC983092:ODH983095 OMY983092:OND983095 OWU983092:OWZ983095 PGQ983092:PGV983095 PQM983092:PQR983095 QAI983092:QAN983095 QKE983092:QKJ983095 QUA983092:QUF983095 RDW983092:REB983095 RNS983092:RNX983095 RXO983092:RXT983095 SHK983092:SHP983095 SRG983092:SRL983095 TBC983092:TBH983095 TKY983092:TLD983095 TUU983092:TUZ983095 UEQ983092:UEV983095 UOM983092:UOR983095 UYI983092:UYN983095 VIE983092:VIJ983095 VSA983092:VSF983095 WBW983092:WCB983095 WLS983092:WLX983095 WVO983092:WVT983095 F65578:K65583 JC65578:JH65583 SY65578:TD65583 ACU65578:ACZ65583 AMQ65578:AMV65583 AWM65578:AWR65583 BGI65578:BGN65583 BQE65578:BQJ65583 CAA65578:CAF65583 CJW65578:CKB65583 CTS65578:CTX65583 DDO65578:DDT65583 DNK65578:DNP65583 DXG65578:DXL65583 EHC65578:EHH65583 EQY65578:ERD65583 FAU65578:FAZ65583 FKQ65578:FKV65583 FUM65578:FUR65583 GEI65578:GEN65583 GOE65578:GOJ65583 GYA65578:GYF65583 HHW65578:HIB65583 HRS65578:HRX65583 IBO65578:IBT65583 ILK65578:ILP65583 IVG65578:IVL65583 JFC65578:JFH65583 JOY65578:JPD65583 JYU65578:JYZ65583 KIQ65578:KIV65583 KSM65578:KSR65583 LCI65578:LCN65583 LME65578:LMJ65583 LWA65578:LWF65583 MFW65578:MGB65583 MPS65578:MPX65583 MZO65578:MZT65583 NJK65578:NJP65583 NTG65578:NTL65583 ODC65578:ODH65583 OMY65578:OND65583 OWU65578:OWZ65583 PGQ65578:PGV65583 PQM65578:PQR65583 QAI65578:QAN65583 QKE65578:QKJ65583 QUA65578:QUF65583 RDW65578:REB65583 RNS65578:RNX65583 RXO65578:RXT65583 SHK65578:SHP65583 SRG65578:SRL65583 TBC65578:TBH65583 TKY65578:TLD65583 TUU65578:TUZ65583 UEQ65578:UEV65583 UOM65578:UOR65583 UYI65578:UYN65583 VIE65578:VIJ65583 VSA65578:VSF65583 WBW65578:WCB65583 WLS65578:WLX65583 WVO65578:WVT65583 F131114:K131119 JC131114:JH131119 SY131114:TD131119 ACU131114:ACZ131119 AMQ131114:AMV131119 AWM131114:AWR131119 BGI131114:BGN131119 BQE131114:BQJ131119 CAA131114:CAF131119 CJW131114:CKB131119 CTS131114:CTX131119 DDO131114:DDT131119 DNK131114:DNP131119 DXG131114:DXL131119 EHC131114:EHH131119 EQY131114:ERD131119 FAU131114:FAZ131119 FKQ131114:FKV131119 FUM131114:FUR131119 GEI131114:GEN131119 GOE131114:GOJ131119 GYA131114:GYF131119 HHW131114:HIB131119 HRS131114:HRX131119 IBO131114:IBT131119 ILK131114:ILP131119 IVG131114:IVL131119 JFC131114:JFH131119 JOY131114:JPD131119 JYU131114:JYZ131119 KIQ131114:KIV131119 KSM131114:KSR131119 LCI131114:LCN131119 LME131114:LMJ131119 LWA131114:LWF131119 MFW131114:MGB131119 MPS131114:MPX131119 MZO131114:MZT131119 NJK131114:NJP131119 NTG131114:NTL131119 ODC131114:ODH131119 OMY131114:OND131119 OWU131114:OWZ131119 PGQ131114:PGV131119 PQM131114:PQR131119 QAI131114:QAN131119 QKE131114:QKJ131119 QUA131114:QUF131119 RDW131114:REB131119 RNS131114:RNX131119 RXO131114:RXT131119 SHK131114:SHP131119 SRG131114:SRL131119 TBC131114:TBH131119 TKY131114:TLD131119 TUU131114:TUZ131119 UEQ131114:UEV131119 UOM131114:UOR131119 UYI131114:UYN131119 VIE131114:VIJ131119 VSA131114:VSF131119 WBW131114:WCB131119 WLS131114:WLX131119 WVO131114:WVT131119 F196650:K196655 JC196650:JH196655 SY196650:TD196655 ACU196650:ACZ196655 AMQ196650:AMV196655 AWM196650:AWR196655 BGI196650:BGN196655 BQE196650:BQJ196655 CAA196650:CAF196655 CJW196650:CKB196655 CTS196650:CTX196655 DDO196650:DDT196655 DNK196650:DNP196655 DXG196650:DXL196655 EHC196650:EHH196655 EQY196650:ERD196655 FAU196650:FAZ196655 FKQ196650:FKV196655 FUM196650:FUR196655 GEI196650:GEN196655 GOE196650:GOJ196655 GYA196650:GYF196655 HHW196650:HIB196655 HRS196650:HRX196655 IBO196650:IBT196655 ILK196650:ILP196655 IVG196650:IVL196655 JFC196650:JFH196655 JOY196650:JPD196655 JYU196650:JYZ196655 KIQ196650:KIV196655 KSM196650:KSR196655 LCI196650:LCN196655 LME196650:LMJ196655 LWA196650:LWF196655 MFW196650:MGB196655 MPS196650:MPX196655 MZO196650:MZT196655 NJK196650:NJP196655 NTG196650:NTL196655 ODC196650:ODH196655 OMY196650:OND196655 OWU196650:OWZ196655 PGQ196650:PGV196655 PQM196650:PQR196655 QAI196650:QAN196655 QKE196650:QKJ196655 QUA196650:QUF196655 RDW196650:REB196655 RNS196650:RNX196655 RXO196650:RXT196655 SHK196650:SHP196655 SRG196650:SRL196655 TBC196650:TBH196655 TKY196650:TLD196655 TUU196650:TUZ196655 UEQ196650:UEV196655 UOM196650:UOR196655 UYI196650:UYN196655 VIE196650:VIJ196655 VSA196650:VSF196655 WBW196650:WCB196655 WLS196650:WLX196655 WVO196650:WVT196655 F262186:K262191 JC262186:JH262191 SY262186:TD262191 ACU262186:ACZ262191 AMQ262186:AMV262191 AWM262186:AWR262191 BGI262186:BGN262191 BQE262186:BQJ262191 CAA262186:CAF262191 CJW262186:CKB262191 CTS262186:CTX262191 DDO262186:DDT262191 DNK262186:DNP262191 DXG262186:DXL262191 EHC262186:EHH262191 EQY262186:ERD262191 FAU262186:FAZ262191 FKQ262186:FKV262191 FUM262186:FUR262191 GEI262186:GEN262191 GOE262186:GOJ262191 GYA262186:GYF262191 HHW262186:HIB262191 HRS262186:HRX262191 IBO262186:IBT262191 ILK262186:ILP262191 IVG262186:IVL262191 JFC262186:JFH262191 JOY262186:JPD262191 JYU262186:JYZ262191 KIQ262186:KIV262191 KSM262186:KSR262191 LCI262186:LCN262191 LME262186:LMJ262191 LWA262186:LWF262191 MFW262186:MGB262191 MPS262186:MPX262191 MZO262186:MZT262191 NJK262186:NJP262191 NTG262186:NTL262191 ODC262186:ODH262191 OMY262186:OND262191 OWU262186:OWZ262191 PGQ262186:PGV262191 PQM262186:PQR262191 QAI262186:QAN262191 QKE262186:QKJ262191 QUA262186:QUF262191 RDW262186:REB262191 RNS262186:RNX262191 RXO262186:RXT262191 SHK262186:SHP262191 SRG262186:SRL262191 TBC262186:TBH262191 TKY262186:TLD262191 TUU262186:TUZ262191 UEQ262186:UEV262191 UOM262186:UOR262191 UYI262186:UYN262191 VIE262186:VIJ262191 VSA262186:VSF262191 WBW262186:WCB262191 WLS262186:WLX262191 WVO262186:WVT262191 F327722:K327727 JC327722:JH327727 SY327722:TD327727 ACU327722:ACZ327727 AMQ327722:AMV327727 AWM327722:AWR327727 BGI327722:BGN327727 BQE327722:BQJ327727 CAA327722:CAF327727 CJW327722:CKB327727 CTS327722:CTX327727 DDO327722:DDT327727 DNK327722:DNP327727 DXG327722:DXL327727 EHC327722:EHH327727 EQY327722:ERD327727 FAU327722:FAZ327727 FKQ327722:FKV327727 FUM327722:FUR327727 GEI327722:GEN327727 GOE327722:GOJ327727 GYA327722:GYF327727 HHW327722:HIB327727 HRS327722:HRX327727 IBO327722:IBT327727 ILK327722:ILP327727 IVG327722:IVL327727 JFC327722:JFH327727 JOY327722:JPD327727 JYU327722:JYZ327727 KIQ327722:KIV327727 KSM327722:KSR327727 LCI327722:LCN327727 LME327722:LMJ327727 LWA327722:LWF327727 MFW327722:MGB327727 MPS327722:MPX327727 MZO327722:MZT327727 NJK327722:NJP327727 NTG327722:NTL327727 ODC327722:ODH327727 OMY327722:OND327727 OWU327722:OWZ327727 PGQ327722:PGV327727 PQM327722:PQR327727 QAI327722:QAN327727 QKE327722:QKJ327727 QUA327722:QUF327727 RDW327722:REB327727 RNS327722:RNX327727 RXO327722:RXT327727 SHK327722:SHP327727 SRG327722:SRL327727 TBC327722:TBH327727 TKY327722:TLD327727 TUU327722:TUZ327727 UEQ327722:UEV327727 UOM327722:UOR327727 UYI327722:UYN327727 VIE327722:VIJ327727 VSA327722:VSF327727 WBW327722:WCB327727 WLS327722:WLX327727 WVO327722:WVT327727 F393258:K393263 JC393258:JH393263 SY393258:TD393263 ACU393258:ACZ393263 AMQ393258:AMV393263 AWM393258:AWR393263 BGI393258:BGN393263 BQE393258:BQJ393263 CAA393258:CAF393263 CJW393258:CKB393263 CTS393258:CTX393263 DDO393258:DDT393263 DNK393258:DNP393263 DXG393258:DXL393263 EHC393258:EHH393263 EQY393258:ERD393263 FAU393258:FAZ393263 FKQ393258:FKV393263 FUM393258:FUR393263 GEI393258:GEN393263 GOE393258:GOJ393263 GYA393258:GYF393263 HHW393258:HIB393263 HRS393258:HRX393263 IBO393258:IBT393263 ILK393258:ILP393263 IVG393258:IVL393263 JFC393258:JFH393263 JOY393258:JPD393263 JYU393258:JYZ393263 KIQ393258:KIV393263 KSM393258:KSR393263 LCI393258:LCN393263 LME393258:LMJ393263 LWA393258:LWF393263 MFW393258:MGB393263 MPS393258:MPX393263 MZO393258:MZT393263 NJK393258:NJP393263 NTG393258:NTL393263 ODC393258:ODH393263 OMY393258:OND393263 OWU393258:OWZ393263 PGQ393258:PGV393263 PQM393258:PQR393263 QAI393258:QAN393263 QKE393258:QKJ393263 QUA393258:QUF393263 RDW393258:REB393263 RNS393258:RNX393263 RXO393258:RXT393263 SHK393258:SHP393263 SRG393258:SRL393263 TBC393258:TBH393263 TKY393258:TLD393263 TUU393258:TUZ393263 UEQ393258:UEV393263 UOM393258:UOR393263 UYI393258:UYN393263 VIE393258:VIJ393263 VSA393258:VSF393263 WBW393258:WCB393263 WLS393258:WLX393263 WVO393258:WVT393263 F458794:K458799 JC458794:JH458799 SY458794:TD458799 ACU458794:ACZ458799 AMQ458794:AMV458799 AWM458794:AWR458799 BGI458794:BGN458799 BQE458794:BQJ458799 CAA458794:CAF458799 CJW458794:CKB458799 CTS458794:CTX458799 DDO458794:DDT458799 DNK458794:DNP458799 DXG458794:DXL458799 EHC458794:EHH458799 EQY458794:ERD458799 FAU458794:FAZ458799 FKQ458794:FKV458799 FUM458794:FUR458799 GEI458794:GEN458799 GOE458794:GOJ458799 GYA458794:GYF458799 HHW458794:HIB458799 HRS458794:HRX458799 IBO458794:IBT458799 ILK458794:ILP458799 IVG458794:IVL458799 JFC458794:JFH458799 JOY458794:JPD458799 JYU458794:JYZ458799 KIQ458794:KIV458799 KSM458794:KSR458799 LCI458794:LCN458799 LME458794:LMJ458799 LWA458794:LWF458799 MFW458794:MGB458799 MPS458794:MPX458799 MZO458794:MZT458799 NJK458794:NJP458799 NTG458794:NTL458799 ODC458794:ODH458799 OMY458794:OND458799 OWU458794:OWZ458799 PGQ458794:PGV458799 PQM458794:PQR458799 QAI458794:QAN458799 QKE458794:QKJ458799 QUA458794:QUF458799 RDW458794:REB458799 RNS458794:RNX458799 RXO458794:RXT458799 SHK458794:SHP458799 SRG458794:SRL458799 TBC458794:TBH458799 TKY458794:TLD458799 TUU458794:TUZ458799 UEQ458794:UEV458799 UOM458794:UOR458799 UYI458794:UYN458799 VIE458794:VIJ458799 VSA458794:VSF458799 WBW458794:WCB458799 WLS458794:WLX458799 WVO458794:WVT458799 F524330:K524335 JC524330:JH524335 SY524330:TD524335 ACU524330:ACZ524335 AMQ524330:AMV524335 AWM524330:AWR524335 BGI524330:BGN524335 BQE524330:BQJ524335 CAA524330:CAF524335 CJW524330:CKB524335 CTS524330:CTX524335 DDO524330:DDT524335 DNK524330:DNP524335 DXG524330:DXL524335 EHC524330:EHH524335 EQY524330:ERD524335 FAU524330:FAZ524335 FKQ524330:FKV524335 FUM524330:FUR524335 GEI524330:GEN524335 GOE524330:GOJ524335 GYA524330:GYF524335 HHW524330:HIB524335 HRS524330:HRX524335 IBO524330:IBT524335 ILK524330:ILP524335 IVG524330:IVL524335 JFC524330:JFH524335 JOY524330:JPD524335 JYU524330:JYZ524335 KIQ524330:KIV524335 KSM524330:KSR524335 LCI524330:LCN524335 LME524330:LMJ524335 LWA524330:LWF524335 MFW524330:MGB524335 MPS524330:MPX524335 MZO524330:MZT524335 NJK524330:NJP524335 NTG524330:NTL524335 ODC524330:ODH524335 OMY524330:OND524335 OWU524330:OWZ524335 PGQ524330:PGV524335 PQM524330:PQR524335 QAI524330:QAN524335 QKE524330:QKJ524335 QUA524330:QUF524335 RDW524330:REB524335 RNS524330:RNX524335 RXO524330:RXT524335 SHK524330:SHP524335 SRG524330:SRL524335 TBC524330:TBH524335 TKY524330:TLD524335 TUU524330:TUZ524335 UEQ524330:UEV524335 UOM524330:UOR524335 UYI524330:UYN524335 VIE524330:VIJ524335 VSA524330:VSF524335 WBW524330:WCB524335 WLS524330:WLX524335 WVO524330:WVT524335 F589866:K589871 JC589866:JH589871 SY589866:TD589871 ACU589866:ACZ589871 AMQ589866:AMV589871 AWM589866:AWR589871 BGI589866:BGN589871 BQE589866:BQJ589871 CAA589866:CAF589871 CJW589866:CKB589871 CTS589866:CTX589871 DDO589866:DDT589871 DNK589866:DNP589871 DXG589866:DXL589871 EHC589866:EHH589871 EQY589866:ERD589871 FAU589866:FAZ589871 FKQ589866:FKV589871 FUM589866:FUR589871 GEI589866:GEN589871 GOE589866:GOJ589871 GYA589866:GYF589871 HHW589866:HIB589871 HRS589866:HRX589871 IBO589866:IBT589871 ILK589866:ILP589871 IVG589866:IVL589871 JFC589866:JFH589871 JOY589866:JPD589871 JYU589866:JYZ589871 KIQ589866:KIV589871 KSM589866:KSR589871 LCI589866:LCN589871 LME589866:LMJ589871 LWA589866:LWF589871 MFW589866:MGB589871 MPS589866:MPX589871 MZO589866:MZT589871 NJK589866:NJP589871 NTG589866:NTL589871 ODC589866:ODH589871 OMY589866:OND589871 OWU589866:OWZ589871 PGQ589866:PGV589871 PQM589866:PQR589871 QAI589866:QAN589871 QKE589866:QKJ589871 QUA589866:QUF589871 RDW589866:REB589871 RNS589866:RNX589871 RXO589866:RXT589871 SHK589866:SHP589871 SRG589866:SRL589871 TBC589866:TBH589871 TKY589866:TLD589871 TUU589866:TUZ589871 UEQ589866:UEV589871 UOM589866:UOR589871 UYI589866:UYN589871 VIE589866:VIJ589871 VSA589866:VSF589871 WBW589866:WCB589871 WLS589866:WLX589871 WVO589866:WVT589871 F655402:K655407 JC655402:JH655407 SY655402:TD655407 ACU655402:ACZ655407 AMQ655402:AMV655407 AWM655402:AWR655407 BGI655402:BGN655407 BQE655402:BQJ655407 CAA655402:CAF655407 CJW655402:CKB655407 CTS655402:CTX655407 DDO655402:DDT655407 DNK655402:DNP655407 DXG655402:DXL655407 EHC655402:EHH655407 EQY655402:ERD655407 FAU655402:FAZ655407 FKQ655402:FKV655407 FUM655402:FUR655407 GEI655402:GEN655407 GOE655402:GOJ655407 GYA655402:GYF655407 HHW655402:HIB655407 HRS655402:HRX655407 IBO655402:IBT655407 ILK655402:ILP655407 IVG655402:IVL655407 JFC655402:JFH655407 JOY655402:JPD655407 JYU655402:JYZ655407 KIQ655402:KIV655407 KSM655402:KSR655407 LCI655402:LCN655407 LME655402:LMJ655407 LWA655402:LWF655407 MFW655402:MGB655407 MPS655402:MPX655407 MZO655402:MZT655407 NJK655402:NJP655407 NTG655402:NTL655407 ODC655402:ODH655407 OMY655402:OND655407 OWU655402:OWZ655407 PGQ655402:PGV655407 PQM655402:PQR655407 QAI655402:QAN655407 QKE655402:QKJ655407 QUA655402:QUF655407 RDW655402:REB655407 RNS655402:RNX655407 RXO655402:RXT655407 SHK655402:SHP655407 SRG655402:SRL655407 TBC655402:TBH655407 TKY655402:TLD655407 TUU655402:TUZ655407 UEQ655402:UEV655407 UOM655402:UOR655407 UYI655402:UYN655407 VIE655402:VIJ655407 VSA655402:VSF655407 WBW655402:WCB655407 WLS655402:WLX655407 WVO655402:WVT655407 F720938:K720943 JC720938:JH720943 SY720938:TD720943 ACU720938:ACZ720943 AMQ720938:AMV720943 AWM720938:AWR720943 BGI720938:BGN720943 BQE720938:BQJ720943 CAA720938:CAF720943 CJW720938:CKB720943 CTS720938:CTX720943 DDO720938:DDT720943 DNK720938:DNP720943 DXG720938:DXL720943 EHC720938:EHH720943 EQY720938:ERD720943 FAU720938:FAZ720943 FKQ720938:FKV720943 FUM720938:FUR720943 GEI720938:GEN720943 GOE720938:GOJ720943 GYA720938:GYF720943 HHW720938:HIB720943 HRS720938:HRX720943 IBO720938:IBT720943 ILK720938:ILP720943 IVG720938:IVL720943 JFC720938:JFH720943 JOY720938:JPD720943 JYU720938:JYZ720943 KIQ720938:KIV720943 KSM720938:KSR720943 LCI720938:LCN720943 LME720938:LMJ720943 LWA720938:LWF720943 MFW720938:MGB720943 MPS720938:MPX720943 MZO720938:MZT720943 NJK720938:NJP720943 NTG720938:NTL720943 ODC720938:ODH720943 OMY720938:OND720943 OWU720938:OWZ720943 PGQ720938:PGV720943 PQM720938:PQR720943 QAI720938:QAN720943 QKE720938:QKJ720943 QUA720938:QUF720943 RDW720938:REB720943 RNS720938:RNX720943 RXO720938:RXT720943 SHK720938:SHP720943 SRG720938:SRL720943 TBC720938:TBH720943 TKY720938:TLD720943 TUU720938:TUZ720943 UEQ720938:UEV720943 UOM720938:UOR720943 UYI720938:UYN720943 VIE720938:VIJ720943 VSA720938:VSF720943 WBW720938:WCB720943 WLS720938:WLX720943 WVO720938:WVT720943 F786474:K786479 JC786474:JH786479 SY786474:TD786479 ACU786474:ACZ786479 AMQ786474:AMV786479 AWM786474:AWR786479 BGI786474:BGN786479 BQE786474:BQJ786479 CAA786474:CAF786479 CJW786474:CKB786479 CTS786474:CTX786479 DDO786474:DDT786479 DNK786474:DNP786479 DXG786474:DXL786479 EHC786474:EHH786479 EQY786474:ERD786479 FAU786474:FAZ786479 FKQ786474:FKV786479 FUM786474:FUR786479 GEI786474:GEN786479 GOE786474:GOJ786479 GYA786474:GYF786479 HHW786474:HIB786479 HRS786474:HRX786479 IBO786474:IBT786479 ILK786474:ILP786479 IVG786474:IVL786479 JFC786474:JFH786479 JOY786474:JPD786479 JYU786474:JYZ786479 KIQ786474:KIV786479 KSM786474:KSR786479 LCI786474:LCN786479 LME786474:LMJ786479 LWA786474:LWF786479 MFW786474:MGB786479 MPS786474:MPX786479 MZO786474:MZT786479 NJK786474:NJP786479 NTG786474:NTL786479 ODC786474:ODH786479 OMY786474:OND786479 OWU786474:OWZ786479 PGQ786474:PGV786479 PQM786474:PQR786479 QAI786474:QAN786479 QKE786474:QKJ786479 QUA786474:QUF786479 RDW786474:REB786479 RNS786474:RNX786479 RXO786474:RXT786479 SHK786474:SHP786479 SRG786474:SRL786479 TBC786474:TBH786479 TKY786474:TLD786479 TUU786474:TUZ786479 UEQ786474:UEV786479 UOM786474:UOR786479 UYI786474:UYN786479 VIE786474:VIJ786479 VSA786474:VSF786479 WBW786474:WCB786479 WLS786474:WLX786479 WVO786474:WVT786479 F852010:K852015 JC852010:JH852015 SY852010:TD852015 ACU852010:ACZ852015 AMQ852010:AMV852015 AWM852010:AWR852015 BGI852010:BGN852015 BQE852010:BQJ852015 CAA852010:CAF852015 CJW852010:CKB852015 CTS852010:CTX852015 DDO852010:DDT852015 DNK852010:DNP852015 DXG852010:DXL852015 EHC852010:EHH852015 EQY852010:ERD852015 FAU852010:FAZ852015 FKQ852010:FKV852015 FUM852010:FUR852015 GEI852010:GEN852015 GOE852010:GOJ852015 GYA852010:GYF852015 HHW852010:HIB852015 HRS852010:HRX852015 IBO852010:IBT852015 ILK852010:ILP852015 IVG852010:IVL852015 JFC852010:JFH852015 JOY852010:JPD852015 JYU852010:JYZ852015 KIQ852010:KIV852015 KSM852010:KSR852015 LCI852010:LCN852015 LME852010:LMJ852015 LWA852010:LWF852015 MFW852010:MGB852015 MPS852010:MPX852015 MZO852010:MZT852015 NJK852010:NJP852015 NTG852010:NTL852015 ODC852010:ODH852015 OMY852010:OND852015 OWU852010:OWZ852015 PGQ852010:PGV852015 PQM852010:PQR852015 QAI852010:QAN852015 QKE852010:QKJ852015 QUA852010:QUF852015 RDW852010:REB852015 RNS852010:RNX852015 RXO852010:RXT852015 SHK852010:SHP852015 SRG852010:SRL852015 TBC852010:TBH852015 TKY852010:TLD852015 TUU852010:TUZ852015 UEQ852010:UEV852015 UOM852010:UOR852015 UYI852010:UYN852015 VIE852010:VIJ852015 VSA852010:VSF852015 WBW852010:WCB852015 WLS852010:WLX852015 WVO852010:WVT852015 F917546:K917551 JC917546:JH917551 SY917546:TD917551 ACU917546:ACZ917551 AMQ917546:AMV917551 AWM917546:AWR917551 BGI917546:BGN917551 BQE917546:BQJ917551 CAA917546:CAF917551 CJW917546:CKB917551 CTS917546:CTX917551 DDO917546:DDT917551 DNK917546:DNP917551 DXG917546:DXL917551 EHC917546:EHH917551 EQY917546:ERD917551 FAU917546:FAZ917551 FKQ917546:FKV917551 FUM917546:FUR917551 GEI917546:GEN917551 GOE917546:GOJ917551 GYA917546:GYF917551 HHW917546:HIB917551 HRS917546:HRX917551 IBO917546:IBT917551 ILK917546:ILP917551 IVG917546:IVL917551 JFC917546:JFH917551 JOY917546:JPD917551 JYU917546:JYZ917551 KIQ917546:KIV917551 KSM917546:KSR917551 LCI917546:LCN917551 LME917546:LMJ917551 LWA917546:LWF917551 MFW917546:MGB917551 MPS917546:MPX917551 MZO917546:MZT917551 NJK917546:NJP917551 NTG917546:NTL917551 ODC917546:ODH917551 OMY917546:OND917551 OWU917546:OWZ917551 PGQ917546:PGV917551 PQM917546:PQR917551 QAI917546:QAN917551 QKE917546:QKJ917551 QUA917546:QUF917551 RDW917546:REB917551 RNS917546:RNX917551 RXO917546:RXT917551 SHK917546:SHP917551 SRG917546:SRL917551 TBC917546:TBH917551 TKY917546:TLD917551 TUU917546:TUZ917551 UEQ917546:UEV917551 UOM917546:UOR917551 UYI917546:UYN917551 VIE917546:VIJ917551 VSA917546:VSF917551 WBW917546:WCB917551 WLS917546:WLX917551 WVO917546:WVT917551 F983082:K983087 JC983082:JH983087 SY983082:TD983087 ACU983082:ACZ983087 AMQ983082:AMV983087 AWM983082:AWR983087 BGI983082:BGN983087 BQE983082:BQJ983087 CAA983082:CAF983087 CJW983082:CKB983087 CTS983082:CTX983087 DDO983082:DDT983087 DNK983082:DNP983087 DXG983082:DXL983087 EHC983082:EHH983087 EQY983082:ERD983087 FAU983082:FAZ983087 FKQ983082:FKV983087 FUM983082:FUR983087 GEI983082:GEN983087 GOE983082:GOJ983087 GYA983082:GYF983087 HHW983082:HIB983087 HRS983082:HRX983087 IBO983082:IBT983087 ILK983082:ILP983087 IVG983082:IVL983087 JFC983082:JFH983087 JOY983082:JPD983087 JYU983082:JYZ983087 KIQ983082:KIV983087 KSM983082:KSR983087 LCI983082:LCN983087 LME983082:LMJ983087 LWA983082:LWF983087 MFW983082:MGB983087 MPS983082:MPX983087 MZO983082:MZT983087 NJK983082:NJP983087 NTG983082:NTL983087 ODC983082:ODH983087 OMY983082:OND983087 OWU983082:OWZ983087 PGQ983082:PGV983087 PQM983082:PQR983087 QAI983082:QAN983087 QKE983082:QKJ983087 QUA983082:QUF983087 RDW983082:REB983087 RNS983082:RNX983087 RXO983082:RXT983087 SHK983082:SHP983087 SRG983082:SRL983087 TBC983082:TBH983087 TKY983082:TLD983087 TUU983082:TUZ983087 UEQ983082:UEV983087 UOM983082:UOR983087 UYI983082:UYN983087 VIE983082:VIJ983087 VSA983082:VSF983087 WBW983082:WCB983087 WLS983082:WLX983087 WVO983082:WVT983087 F65568:K65573 JC65568:JH65573 SY65568:TD65573 ACU65568:ACZ65573 AMQ65568:AMV65573 AWM65568:AWR65573 BGI65568:BGN65573 BQE65568:BQJ65573 CAA65568:CAF65573 CJW65568:CKB65573 CTS65568:CTX65573 DDO65568:DDT65573 DNK65568:DNP65573 DXG65568:DXL65573 EHC65568:EHH65573 EQY65568:ERD65573 FAU65568:FAZ65573 FKQ65568:FKV65573 FUM65568:FUR65573 GEI65568:GEN65573 GOE65568:GOJ65573 GYA65568:GYF65573 HHW65568:HIB65573 HRS65568:HRX65573 IBO65568:IBT65573 ILK65568:ILP65573 IVG65568:IVL65573 JFC65568:JFH65573 JOY65568:JPD65573 JYU65568:JYZ65573 KIQ65568:KIV65573 KSM65568:KSR65573 LCI65568:LCN65573 LME65568:LMJ65573 LWA65568:LWF65573 MFW65568:MGB65573 MPS65568:MPX65573 MZO65568:MZT65573 NJK65568:NJP65573 NTG65568:NTL65573 ODC65568:ODH65573 OMY65568:OND65573 OWU65568:OWZ65573 PGQ65568:PGV65573 PQM65568:PQR65573 QAI65568:QAN65573 QKE65568:QKJ65573 QUA65568:QUF65573 RDW65568:REB65573 RNS65568:RNX65573 RXO65568:RXT65573 SHK65568:SHP65573 SRG65568:SRL65573 TBC65568:TBH65573 TKY65568:TLD65573 TUU65568:TUZ65573 UEQ65568:UEV65573 UOM65568:UOR65573 UYI65568:UYN65573 VIE65568:VIJ65573 VSA65568:VSF65573 WBW65568:WCB65573 WLS65568:WLX65573 WVO65568:WVT65573 F131104:K131109 JC131104:JH131109 SY131104:TD131109 ACU131104:ACZ131109 AMQ131104:AMV131109 AWM131104:AWR131109 BGI131104:BGN131109 BQE131104:BQJ131109 CAA131104:CAF131109 CJW131104:CKB131109 CTS131104:CTX131109 DDO131104:DDT131109 DNK131104:DNP131109 DXG131104:DXL131109 EHC131104:EHH131109 EQY131104:ERD131109 FAU131104:FAZ131109 FKQ131104:FKV131109 FUM131104:FUR131109 GEI131104:GEN131109 GOE131104:GOJ131109 GYA131104:GYF131109 HHW131104:HIB131109 HRS131104:HRX131109 IBO131104:IBT131109 ILK131104:ILP131109 IVG131104:IVL131109 JFC131104:JFH131109 JOY131104:JPD131109 JYU131104:JYZ131109 KIQ131104:KIV131109 KSM131104:KSR131109 LCI131104:LCN131109 LME131104:LMJ131109 LWA131104:LWF131109 MFW131104:MGB131109 MPS131104:MPX131109 MZO131104:MZT131109 NJK131104:NJP131109 NTG131104:NTL131109 ODC131104:ODH131109 OMY131104:OND131109 OWU131104:OWZ131109 PGQ131104:PGV131109 PQM131104:PQR131109 QAI131104:QAN131109 QKE131104:QKJ131109 QUA131104:QUF131109 RDW131104:REB131109 RNS131104:RNX131109 RXO131104:RXT131109 SHK131104:SHP131109 SRG131104:SRL131109 TBC131104:TBH131109 TKY131104:TLD131109 TUU131104:TUZ131109 UEQ131104:UEV131109 UOM131104:UOR131109 UYI131104:UYN131109 VIE131104:VIJ131109 VSA131104:VSF131109 WBW131104:WCB131109 WLS131104:WLX131109 WVO131104:WVT131109 F196640:K196645 JC196640:JH196645 SY196640:TD196645 ACU196640:ACZ196645 AMQ196640:AMV196645 AWM196640:AWR196645 BGI196640:BGN196645 BQE196640:BQJ196645 CAA196640:CAF196645 CJW196640:CKB196645 CTS196640:CTX196645 DDO196640:DDT196645 DNK196640:DNP196645 DXG196640:DXL196645 EHC196640:EHH196645 EQY196640:ERD196645 FAU196640:FAZ196645 FKQ196640:FKV196645 FUM196640:FUR196645 GEI196640:GEN196645 GOE196640:GOJ196645 GYA196640:GYF196645 HHW196640:HIB196645 HRS196640:HRX196645 IBO196640:IBT196645 ILK196640:ILP196645 IVG196640:IVL196645 JFC196640:JFH196645 JOY196640:JPD196645 JYU196640:JYZ196645 KIQ196640:KIV196645 KSM196640:KSR196645 LCI196640:LCN196645 LME196640:LMJ196645 LWA196640:LWF196645 MFW196640:MGB196645 MPS196640:MPX196645 MZO196640:MZT196645 NJK196640:NJP196645 NTG196640:NTL196645 ODC196640:ODH196645 OMY196640:OND196645 OWU196640:OWZ196645 PGQ196640:PGV196645 PQM196640:PQR196645 QAI196640:QAN196645 QKE196640:QKJ196645 QUA196640:QUF196645 RDW196640:REB196645 RNS196640:RNX196645 RXO196640:RXT196645 SHK196640:SHP196645 SRG196640:SRL196645 TBC196640:TBH196645 TKY196640:TLD196645 TUU196640:TUZ196645 UEQ196640:UEV196645 UOM196640:UOR196645 UYI196640:UYN196645 VIE196640:VIJ196645 VSA196640:VSF196645 WBW196640:WCB196645 WLS196640:WLX196645 WVO196640:WVT196645 F262176:K262181 JC262176:JH262181 SY262176:TD262181 ACU262176:ACZ262181 AMQ262176:AMV262181 AWM262176:AWR262181 BGI262176:BGN262181 BQE262176:BQJ262181 CAA262176:CAF262181 CJW262176:CKB262181 CTS262176:CTX262181 DDO262176:DDT262181 DNK262176:DNP262181 DXG262176:DXL262181 EHC262176:EHH262181 EQY262176:ERD262181 FAU262176:FAZ262181 FKQ262176:FKV262181 FUM262176:FUR262181 GEI262176:GEN262181 GOE262176:GOJ262181 GYA262176:GYF262181 HHW262176:HIB262181 HRS262176:HRX262181 IBO262176:IBT262181 ILK262176:ILP262181 IVG262176:IVL262181 JFC262176:JFH262181 JOY262176:JPD262181 JYU262176:JYZ262181 KIQ262176:KIV262181 KSM262176:KSR262181 LCI262176:LCN262181 LME262176:LMJ262181 LWA262176:LWF262181 MFW262176:MGB262181 MPS262176:MPX262181 MZO262176:MZT262181 NJK262176:NJP262181 NTG262176:NTL262181 ODC262176:ODH262181 OMY262176:OND262181 OWU262176:OWZ262181 PGQ262176:PGV262181 PQM262176:PQR262181 QAI262176:QAN262181 QKE262176:QKJ262181 QUA262176:QUF262181 RDW262176:REB262181 RNS262176:RNX262181 RXO262176:RXT262181 SHK262176:SHP262181 SRG262176:SRL262181 TBC262176:TBH262181 TKY262176:TLD262181 TUU262176:TUZ262181 UEQ262176:UEV262181 UOM262176:UOR262181 UYI262176:UYN262181 VIE262176:VIJ262181 VSA262176:VSF262181 WBW262176:WCB262181 WLS262176:WLX262181 WVO262176:WVT262181 F327712:K327717 JC327712:JH327717 SY327712:TD327717 ACU327712:ACZ327717 AMQ327712:AMV327717 AWM327712:AWR327717 BGI327712:BGN327717 BQE327712:BQJ327717 CAA327712:CAF327717 CJW327712:CKB327717 CTS327712:CTX327717 DDO327712:DDT327717 DNK327712:DNP327717 DXG327712:DXL327717 EHC327712:EHH327717 EQY327712:ERD327717 FAU327712:FAZ327717 FKQ327712:FKV327717 FUM327712:FUR327717 GEI327712:GEN327717 GOE327712:GOJ327717 GYA327712:GYF327717 HHW327712:HIB327717 HRS327712:HRX327717 IBO327712:IBT327717 ILK327712:ILP327717 IVG327712:IVL327717 JFC327712:JFH327717 JOY327712:JPD327717 JYU327712:JYZ327717 KIQ327712:KIV327717 KSM327712:KSR327717 LCI327712:LCN327717 LME327712:LMJ327717 LWA327712:LWF327717 MFW327712:MGB327717 MPS327712:MPX327717 MZO327712:MZT327717 NJK327712:NJP327717 NTG327712:NTL327717 ODC327712:ODH327717 OMY327712:OND327717 OWU327712:OWZ327717 PGQ327712:PGV327717 PQM327712:PQR327717 QAI327712:QAN327717 QKE327712:QKJ327717 QUA327712:QUF327717 RDW327712:REB327717 RNS327712:RNX327717 RXO327712:RXT327717 SHK327712:SHP327717 SRG327712:SRL327717 TBC327712:TBH327717 TKY327712:TLD327717 TUU327712:TUZ327717 UEQ327712:UEV327717 UOM327712:UOR327717 UYI327712:UYN327717 VIE327712:VIJ327717 VSA327712:VSF327717 WBW327712:WCB327717 WLS327712:WLX327717 WVO327712:WVT327717 F393248:K393253 JC393248:JH393253 SY393248:TD393253 ACU393248:ACZ393253 AMQ393248:AMV393253 AWM393248:AWR393253 BGI393248:BGN393253 BQE393248:BQJ393253 CAA393248:CAF393253 CJW393248:CKB393253 CTS393248:CTX393253 DDO393248:DDT393253 DNK393248:DNP393253 DXG393248:DXL393253 EHC393248:EHH393253 EQY393248:ERD393253 FAU393248:FAZ393253 FKQ393248:FKV393253 FUM393248:FUR393253 GEI393248:GEN393253 GOE393248:GOJ393253 GYA393248:GYF393253 HHW393248:HIB393253 HRS393248:HRX393253 IBO393248:IBT393253 ILK393248:ILP393253 IVG393248:IVL393253 JFC393248:JFH393253 JOY393248:JPD393253 JYU393248:JYZ393253 KIQ393248:KIV393253 KSM393248:KSR393253 LCI393248:LCN393253 LME393248:LMJ393253 LWA393248:LWF393253 MFW393248:MGB393253 MPS393248:MPX393253 MZO393248:MZT393253 NJK393248:NJP393253 NTG393248:NTL393253 ODC393248:ODH393253 OMY393248:OND393253 OWU393248:OWZ393253 PGQ393248:PGV393253 PQM393248:PQR393253 QAI393248:QAN393253 QKE393248:QKJ393253 QUA393248:QUF393253 RDW393248:REB393253 RNS393248:RNX393253 RXO393248:RXT393253 SHK393248:SHP393253 SRG393248:SRL393253 TBC393248:TBH393253 TKY393248:TLD393253 TUU393248:TUZ393253 UEQ393248:UEV393253 UOM393248:UOR393253 UYI393248:UYN393253 VIE393248:VIJ393253 VSA393248:VSF393253 WBW393248:WCB393253 WLS393248:WLX393253 WVO393248:WVT393253 F458784:K458789 JC458784:JH458789 SY458784:TD458789 ACU458784:ACZ458789 AMQ458784:AMV458789 AWM458784:AWR458789 BGI458784:BGN458789 BQE458784:BQJ458789 CAA458784:CAF458789 CJW458784:CKB458789 CTS458784:CTX458789 DDO458784:DDT458789 DNK458784:DNP458789 DXG458784:DXL458789 EHC458784:EHH458789 EQY458784:ERD458789 FAU458784:FAZ458789 FKQ458784:FKV458789 FUM458784:FUR458789 GEI458784:GEN458789 GOE458784:GOJ458789 GYA458784:GYF458789 HHW458784:HIB458789 HRS458784:HRX458789 IBO458784:IBT458789 ILK458784:ILP458789 IVG458784:IVL458789 JFC458784:JFH458789 JOY458784:JPD458789 JYU458784:JYZ458789 KIQ458784:KIV458789 KSM458784:KSR458789 LCI458784:LCN458789 LME458784:LMJ458789 LWA458784:LWF458789 MFW458784:MGB458789 MPS458784:MPX458789 MZO458784:MZT458789 NJK458784:NJP458789 NTG458784:NTL458789 ODC458784:ODH458789 OMY458784:OND458789 OWU458784:OWZ458789 PGQ458784:PGV458789 PQM458784:PQR458789 QAI458784:QAN458789 QKE458784:QKJ458789 QUA458784:QUF458789 RDW458784:REB458789 RNS458784:RNX458789 RXO458784:RXT458789 SHK458784:SHP458789 SRG458784:SRL458789 TBC458784:TBH458789 TKY458784:TLD458789 TUU458784:TUZ458789 UEQ458784:UEV458789 UOM458784:UOR458789 UYI458784:UYN458789 VIE458784:VIJ458789 VSA458784:VSF458789 WBW458784:WCB458789 WLS458784:WLX458789 WVO458784:WVT458789 F524320:K524325 JC524320:JH524325 SY524320:TD524325 ACU524320:ACZ524325 AMQ524320:AMV524325 AWM524320:AWR524325 BGI524320:BGN524325 BQE524320:BQJ524325 CAA524320:CAF524325 CJW524320:CKB524325 CTS524320:CTX524325 DDO524320:DDT524325 DNK524320:DNP524325 DXG524320:DXL524325 EHC524320:EHH524325 EQY524320:ERD524325 FAU524320:FAZ524325 FKQ524320:FKV524325 FUM524320:FUR524325 GEI524320:GEN524325 GOE524320:GOJ524325 GYA524320:GYF524325 HHW524320:HIB524325 HRS524320:HRX524325 IBO524320:IBT524325 ILK524320:ILP524325 IVG524320:IVL524325 JFC524320:JFH524325 JOY524320:JPD524325 JYU524320:JYZ524325 KIQ524320:KIV524325 KSM524320:KSR524325 LCI524320:LCN524325 LME524320:LMJ524325 LWA524320:LWF524325 MFW524320:MGB524325 MPS524320:MPX524325 MZO524320:MZT524325 NJK524320:NJP524325 NTG524320:NTL524325 ODC524320:ODH524325 OMY524320:OND524325 OWU524320:OWZ524325 PGQ524320:PGV524325 PQM524320:PQR524325 QAI524320:QAN524325 QKE524320:QKJ524325 QUA524320:QUF524325 RDW524320:REB524325 RNS524320:RNX524325 RXO524320:RXT524325 SHK524320:SHP524325 SRG524320:SRL524325 TBC524320:TBH524325 TKY524320:TLD524325 TUU524320:TUZ524325 UEQ524320:UEV524325 UOM524320:UOR524325 UYI524320:UYN524325 VIE524320:VIJ524325 VSA524320:VSF524325 WBW524320:WCB524325 WLS524320:WLX524325 WVO524320:WVT524325 F589856:K589861 JC589856:JH589861 SY589856:TD589861 ACU589856:ACZ589861 AMQ589856:AMV589861 AWM589856:AWR589861 BGI589856:BGN589861 BQE589856:BQJ589861 CAA589856:CAF589861 CJW589856:CKB589861 CTS589856:CTX589861 DDO589856:DDT589861 DNK589856:DNP589861 DXG589856:DXL589861 EHC589856:EHH589861 EQY589856:ERD589861 FAU589856:FAZ589861 FKQ589856:FKV589861 FUM589856:FUR589861 GEI589856:GEN589861 GOE589856:GOJ589861 GYA589856:GYF589861 HHW589856:HIB589861 HRS589856:HRX589861 IBO589856:IBT589861 ILK589856:ILP589861 IVG589856:IVL589861 JFC589856:JFH589861 JOY589856:JPD589861 JYU589856:JYZ589861 KIQ589856:KIV589861 KSM589856:KSR589861 LCI589856:LCN589861 LME589856:LMJ589861 LWA589856:LWF589861 MFW589856:MGB589861 MPS589856:MPX589861 MZO589856:MZT589861 NJK589856:NJP589861 NTG589856:NTL589861 ODC589856:ODH589861 OMY589856:OND589861 OWU589856:OWZ589861 PGQ589856:PGV589861 PQM589856:PQR589861 QAI589856:QAN589861 QKE589856:QKJ589861 QUA589856:QUF589861 RDW589856:REB589861 RNS589856:RNX589861 RXO589856:RXT589861 SHK589856:SHP589861 SRG589856:SRL589861 TBC589856:TBH589861 TKY589856:TLD589861 TUU589856:TUZ589861 UEQ589856:UEV589861 UOM589856:UOR589861 UYI589856:UYN589861 VIE589856:VIJ589861 VSA589856:VSF589861 WBW589856:WCB589861 WLS589856:WLX589861 WVO589856:WVT589861 F655392:K655397 JC655392:JH655397 SY655392:TD655397 ACU655392:ACZ655397 AMQ655392:AMV655397 AWM655392:AWR655397 BGI655392:BGN655397 BQE655392:BQJ655397 CAA655392:CAF655397 CJW655392:CKB655397 CTS655392:CTX655397 DDO655392:DDT655397 DNK655392:DNP655397 DXG655392:DXL655397 EHC655392:EHH655397 EQY655392:ERD655397 FAU655392:FAZ655397 FKQ655392:FKV655397 FUM655392:FUR655397 GEI655392:GEN655397 GOE655392:GOJ655397 GYA655392:GYF655397 HHW655392:HIB655397 HRS655392:HRX655397 IBO655392:IBT655397 ILK655392:ILP655397 IVG655392:IVL655397 JFC655392:JFH655397 JOY655392:JPD655397 JYU655392:JYZ655397 KIQ655392:KIV655397 KSM655392:KSR655397 LCI655392:LCN655397 LME655392:LMJ655397 LWA655392:LWF655397 MFW655392:MGB655397 MPS655392:MPX655397 MZO655392:MZT655397 NJK655392:NJP655397 NTG655392:NTL655397 ODC655392:ODH655397 OMY655392:OND655397 OWU655392:OWZ655397 PGQ655392:PGV655397 PQM655392:PQR655397 QAI655392:QAN655397 QKE655392:QKJ655397 QUA655392:QUF655397 RDW655392:REB655397 RNS655392:RNX655397 RXO655392:RXT655397 SHK655392:SHP655397 SRG655392:SRL655397 TBC655392:TBH655397 TKY655392:TLD655397 TUU655392:TUZ655397 UEQ655392:UEV655397 UOM655392:UOR655397 UYI655392:UYN655397 VIE655392:VIJ655397 VSA655392:VSF655397 WBW655392:WCB655397 WLS655392:WLX655397 WVO655392:WVT655397 F720928:K720933 JC720928:JH720933 SY720928:TD720933 ACU720928:ACZ720933 AMQ720928:AMV720933 AWM720928:AWR720933 BGI720928:BGN720933 BQE720928:BQJ720933 CAA720928:CAF720933 CJW720928:CKB720933 CTS720928:CTX720933 DDO720928:DDT720933 DNK720928:DNP720933 DXG720928:DXL720933 EHC720928:EHH720933 EQY720928:ERD720933 FAU720928:FAZ720933 FKQ720928:FKV720933 FUM720928:FUR720933 GEI720928:GEN720933 GOE720928:GOJ720933 GYA720928:GYF720933 HHW720928:HIB720933 HRS720928:HRX720933 IBO720928:IBT720933 ILK720928:ILP720933 IVG720928:IVL720933 JFC720928:JFH720933 JOY720928:JPD720933 JYU720928:JYZ720933 KIQ720928:KIV720933 KSM720928:KSR720933 LCI720928:LCN720933 LME720928:LMJ720933 LWA720928:LWF720933 MFW720928:MGB720933 MPS720928:MPX720933 MZO720928:MZT720933 NJK720928:NJP720933 NTG720928:NTL720933 ODC720928:ODH720933 OMY720928:OND720933 OWU720928:OWZ720933 PGQ720928:PGV720933 PQM720928:PQR720933 QAI720928:QAN720933 QKE720928:QKJ720933 QUA720928:QUF720933 RDW720928:REB720933 RNS720928:RNX720933 RXO720928:RXT720933 SHK720928:SHP720933 SRG720928:SRL720933 TBC720928:TBH720933 TKY720928:TLD720933 TUU720928:TUZ720933 UEQ720928:UEV720933 UOM720928:UOR720933 UYI720928:UYN720933 VIE720928:VIJ720933 VSA720928:VSF720933 WBW720928:WCB720933 WLS720928:WLX720933 WVO720928:WVT720933 F786464:K786469 JC786464:JH786469 SY786464:TD786469 ACU786464:ACZ786469 AMQ786464:AMV786469 AWM786464:AWR786469 BGI786464:BGN786469 BQE786464:BQJ786469 CAA786464:CAF786469 CJW786464:CKB786469 CTS786464:CTX786469 DDO786464:DDT786469 DNK786464:DNP786469 DXG786464:DXL786469 EHC786464:EHH786469 EQY786464:ERD786469 FAU786464:FAZ786469 FKQ786464:FKV786469 FUM786464:FUR786469 GEI786464:GEN786469 GOE786464:GOJ786469 GYA786464:GYF786469 HHW786464:HIB786469 HRS786464:HRX786469 IBO786464:IBT786469 ILK786464:ILP786469 IVG786464:IVL786469 JFC786464:JFH786469 JOY786464:JPD786469 JYU786464:JYZ786469 KIQ786464:KIV786469 KSM786464:KSR786469 LCI786464:LCN786469 LME786464:LMJ786469 LWA786464:LWF786469 MFW786464:MGB786469 MPS786464:MPX786469 MZO786464:MZT786469 NJK786464:NJP786469 NTG786464:NTL786469 ODC786464:ODH786469 OMY786464:OND786469 OWU786464:OWZ786469 PGQ786464:PGV786469 PQM786464:PQR786469 QAI786464:QAN786469 QKE786464:QKJ786469 QUA786464:QUF786469 RDW786464:REB786469 RNS786464:RNX786469 RXO786464:RXT786469 SHK786464:SHP786469 SRG786464:SRL786469 TBC786464:TBH786469 TKY786464:TLD786469 TUU786464:TUZ786469 UEQ786464:UEV786469 UOM786464:UOR786469 UYI786464:UYN786469 VIE786464:VIJ786469 VSA786464:VSF786469 WBW786464:WCB786469 WLS786464:WLX786469 WVO786464:WVT786469 F852000:K852005 JC852000:JH852005 SY852000:TD852005 ACU852000:ACZ852005 AMQ852000:AMV852005 AWM852000:AWR852005 BGI852000:BGN852005 BQE852000:BQJ852005 CAA852000:CAF852005 CJW852000:CKB852005 CTS852000:CTX852005 DDO852000:DDT852005 DNK852000:DNP852005 DXG852000:DXL852005 EHC852000:EHH852005 EQY852000:ERD852005 FAU852000:FAZ852005 FKQ852000:FKV852005 FUM852000:FUR852005 GEI852000:GEN852005 GOE852000:GOJ852005 GYA852000:GYF852005 HHW852000:HIB852005 HRS852000:HRX852005 IBO852000:IBT852005 ILK852000:ILP852005 IVG852000:IVL852005 JFC852000:JFH852005 JOY852000:JPD852005 JYU852000:JYZ852005 KIQ852000:KIV852005 KSM852000:KSR852005 LCI852000:LCN852005 LME852000:LMJ852005 LWA852000:LWF852005 MFW852000:MGB852005 MPS852000:MPX852005 MZO852000:MZT852005 NJK852000:NJP852005 NTG852000:NTL852005 ODC852000:ODH852005 OMY852000:OND852005 OWU852000:OWZ852005 PGQ852000:PGV852005 PQM852000:PQR852005 QAI852000:QAN852005 QKE852000:QKJ852005 QUA852000:QUF852005 RDW852000:REB852005 RNS852000:RNX852005 RXO852000:RXT852005 SHK852000:SHP852005 SRG852000:SRL852005 TBC852000:TBH852005 TKY852000:TLD852005 TUU852000:TUZ852005 UEQ852000:UEV852005 UOM852000:UOR852005 UYI852000:UYN852005 VIE852000:VIJ852005 VSA852000:VSF852005 WBW852000:WCB852005 WLS852000:WLX852005 WVO852000:WVT852005 F917536:K917541 JC917536:JH917541 SY917536:TD917541 ACU917536:ACZ917541 AMQ917536:AMV917541 AWM917536:AWR917541 BGI917536:BGN917541 BQE917536:BQJ917541 CAA917536:CAF917541 CJW917536:CKB917541 CTS917536:CTX917541 DDO917536:DDT917541 DNK917536:DNP917541 DXG917536:DXL917541 EHC917536:EHH917541 EQY917536:ERD917541 FAU917536:FAZ917541 FKQ917536:FKV917541 FUM917536:FUR917541 GEI917536:GEN917541 GOE917536:GOJ917541 GYA917536:GYF917541 HHW917536:HIB917541 HRS917536:HRX917541 IBO917536:IBT917541 ILK917536:ILP917541 IVG917536:IVL917541 JFC917536:JFH917541 JOY917536:JPD917541 JYU917536:JYZ917541 KIQ917536:KIV917541 KSM917536:KSR917541 LCI917536:LCN917541 LME917536:LMJ917541 LWA917536:LWF917541 MFW917536:MGB917541 MPS917536:MPX917541 MZO917536:MZT917541 NJK917536:NJP917541 NTG917536:NTL917541 ODC917536:ODH917541 OMY917536:OND917541 OWU917536:OWZ917541 PGQ917536:PGV917541 PQM917536:PQR917541 QAI917536:QAN917541 QKE917536:QKJ917541 QUA917536:QUF917541 RDW917536:REB917541 RNS917536:RNX917541 RXO917536:RXT917541 SHK917536:SHP917541 SRG917536:SRL917541 TBC917536:TBH917541 TKY917536:TLD917541 TUU917536:TUZ917541 UEQ917536:UEV917541 UOM917536:UOR917541 UYI917536:UYN917541 VIE917536:VIJ917541 VSA917536:VSF917541 WBW917536:WCB917541 WLS917536:WLX917541 WVO917536:WVT917541 F983072:K983077 JC983072:JH983077 SY983072:TD983077 ACU983072:ACZ983077 AMQ983072:AMV983077 AWM983072:AWR983077 BGI983072:BGN983077 BQE983072:BQJ983077 CAA983072:CAF983077 CJW983072:CKB983077 CTS983072:CTX983077 DDO983072:DDT983077 DNK983072:DNP983077 DXG983072:DXL983077 EHC983072:EHH983077 EQY983072:ERD983077 FAU983072:FAZ983077 FKQ983072:FKV983077 FUM983072:FUR983077 GEI983072:GEN983077 GOE983072:GOJ983077 GYA983072:GYF983077 HHW983072:HIB983077 HRS983072:HRX983077 IBO983072:IBT983077 ILK983072:ILP983077 IVG983072:IVL983077 JFC983072:JFH983077 JOY983072:JPD983077 JYU983072:JYZ983077 KIQ983072:KIV983077 KSM983072:KSR983077 LCI983072:LCN983077 LME983072:LMJ983077 LWA983072:LWF983077 MFW983072:MGB983077 MPS983072:MPX983077 MZO983072:MZT983077 NJK983072:NJP983077 NTG983072:NTL983077 ODC983072:ODH983077 OMY983072:OND983077 OWU983072:OWZ983077 PGQ983072:PGV983077 PQM983072:PQR983077 QAI983072:QAN983077 QKE983072:QKJ983077 QUA983072:QUF983077 RDW983072:REB983077 RNS983072:RNX983077 RXO983072:RXT983077 SHK983072:SHP983077 SRG983072:SRL983077 TBC983072:TBH983077 TKY983072:TLD983077 TUU983072:TUZ983077 UEQ983072:UEV983077 UOM983072:UOR983077 UYI983072:UYN983077 VIE983072:VIJ983077 VSA983072:VSF983077 WBW983072:WCB983077 WLS983072:WLX983077 WVO983072:WVT983077 D65534:K65544 JA65534:JH65544 SW65534:TD65544 ACS65534:ACZ65544 AMO65534:AMV65544 AWK65534:AWR65544 BGG65534:BGN65544 BQC65534:BQJ65544 BZY65534:CAF65544 CJU65534:CKB65544 CTQ65534:CTX65544 DDM65534:DDT65544 DNI65534:DNP65544 DXE65534:DXL65544 EHA65534:EHH65544 EQW65534:ERD65544 FAS65534:FAZ65544 FKO65534:FKV65544 FUK65534:FUR65544 GEG65534:GEN65544 GOC65534:GOJ65544 GXY65534:GYF65544 HHU65534:HIB65544 HRQ65534:HRX65544 IBM65534:IBT65544 ILI65534:ILP65544 IVE65534:IVL65544 JFA65534:JFH65544 JOW65534:JPD65544 JYS65534:JYZ65544 KIO65534:KIV65544 KSK65534:KSR65544 LCG65534:LCN65544 LMC65534:LMJ65544 LVY65534:LWF65544 MFU65534:MGB65544 MPQ65534:MPX65544 MZM65534:MZT65544 NJI65534:NJP65544 NTE65534:NTL65544 ODA65534:ODH65544 OMW65534:OND65544 OWS65534:OWZ65544 PGO65534:PGV65544 PQK65534:PQR65544 QAG65534:QAN65544 QKC65534:QKJ65544 QTY65534:QUF65544 RDU65534:REB65544 RNQ65534:RNX65544 RXM65534:RXT65544 SHI65534:SHP65544 SRE65534:SRL65544 TBA65534:TBH65544 TKW65534:TLD65544 TUS65534:TUZ65544 UEO65534:UEV65544 UOK65534:UOR65544 UYG65534:UYN65544 VIC65534:VIJ65544 VRY65534:VSF65544 WBU65534:WCB65544 WLQ65534:WLX65544 WVM65534:WVT65544 D131070:K131080 JA131070:JH131080 SW131070:TD131080 ACS131070:ACZ131080 AMO131070:AMV131080 AWK131070:AWR131080 BGG131070:BGN131080 BQC131070:BQJ131080 BZY131070:CAF131080 CJU131070:CKB131080 CTQ131070:CTX131080 DDM131070:DDT131080 DNI131070:DNP131080 DXE131070:DXL131080 EHA131070:EHH131080 EQW131070:ERD131080 FAS131070:FAZ131080 FKO131070:FKV131080 FUK131070:FUR131080 GEG131070:GEN131080 GOC131070:GOJ131080 GXY131070:GYF131080 HHU131070:HIB131080 HRQ131070:HRX131080 IBM131070:IBT131080 ILI131070:ILP131080 IVE131070:IVL131080 JFA131070:JFH131080 JOW131070:JPD131080 JYS131070:JYZ131080 KIO131070:KIV131080 KSK131070:KSR131080 LCG131070:LCN131080 LMC131070:LMJ131080 LVY131070:LWF131080 MFU131070:MGB131080 MPQ131070:MPX131080 MZM131070:MZT131080 NJI131070:NJP131080 NTE131070:NTL131080 ODA131070:ODH131080 OMW131070:OND131080 OWS131070:OWZ131080 PGO131070:PGV131080 PQK131070:PQR131080 QAG131070:QAN131080 QKC131070:QKJ131080 QTY131070:QUF131080 RDU131070:REB131080 RNQ131070:RNX131080 RXM131070:RXT131080 SHI131070:SHP131080 SRE131070:SRL131080 TBA131070:TBH131080 TKW131070:TLD131080 TUS131070:TUZ131080 UEO131070:UEV131080 UOK131070:UOR131080 UYG131070:UYN131080 VIC131070:VIJ131080 VRY131070:VSF131080 WBU131070:WCB131080 WLQ131070:WLX131080 WVM131070:WVT131080 D196606:K196616 JA196606:JH196616 SW196606:TD196616 ACS196606:ACZ196616 AMO196606:AMV196616 AWK196606:AWR196616 BGG196606:BGN196616 BQC196606:BQJ196616 BZY196606:CAF196616 CJU196606:CKB196616 CTQ196606:CTX196616 DDM196606:DDT196616 DNI196606:DNP196616 DXE196606:DXL196616 EHA196606:EHH196616 EQW196606:ERD196616 FAS196606:FAZ196616 FKO196606:FKV196616 FUK196606:FUR196616 GEG196606:GEN196616 GOC196606:GOJ196616 GXY196606:GYF196616 HHU196606:HIB196616 HRQ196606:HRX196616 IBM196606:IBT196616 ILI196606:ILP196616 IVE196606:IVL196616 JFA196606:JFH196616 JOW196606:JPD196616 JYS196606:JYZ196616 KIO196606:KIV196616 KSK196606:KSR196616 LCG196606:LCN196616 LMC196606:LMJ196616 LVY196606:LWF196616 MFU196606:MGB196616 MPQ196606:MPX196616 MZM196606:MZT196616 NJI196606:NJP196616 NTE196606:NTL196616 ODA196606:ODH196616 OMW196606:OND196616 OWS196606:OWZ196616 PGO196606:PGV196616 PQK196606:PQR196616 QAG196606:QAN196616 QKC196606:QKJ196616 QTY196606:QUF196616 RDU196606:REB196616 RNQ196606:RNX196616 RXM196606:RXT196616 SHI196606:SHP196616 SRE196606:SRL196616 TBA196606:TBH196616 TKW196606:TLD196616 TUS196606:TUZ196616 UEO196606:UEV196616 UOK196606:UOR196616 UYG196606:UYN196616 VIC196606:VIJ196616 VRY196606:VSF196616 WBU196606:WCB196616 WLQ196606:WLX196616 WVM196606:WVT196616 D262142:K262152 JA262142:JH262152 SW262142:TD262152 ACS262142:ACZ262152 AMO262142:AMV262152 AWK262142:AWR262152 BGG262142:BGN262152 BQC262142:BQJ262152 BZY262142:CAF262152 CJU262142:CKB262152 CTQ262142:CTX262152 DDM262142:DDT262152 DNI262142:DNP262152 DXE262142:DXL262152 EHA262142:EHH262152 EQW262142:ERD262152 FAS262142:FAZ262152 FKO262142:FKV262152 FUK262142:FUR262152 GEG262142:GEN262152 GOC262142:GOJ262152 GXY262142:GYF262152 HHU262142:HIB262152 HRQ262142:HRX262152 IBM262142:IBT262152 ILI262142:ILP262152 IVE262142:IVL262152 JFA262142:JFH262152 JOW262142:JPD262152 JYS262142:JYZ262152 KIO262142:KIV262152 KSK262142:KSR262152 LCG262142:LCN262152 LMC262142:LMJ262152 LVY262142:LWF262152 MFU262142:MGB262152 MPQ262142:MPX262152 MZM262142:MZT262152 NJI262142:NJP262152 NTE262142:NTL262152 ODA262142:ODH262152 OMW262142:OND262152 OWS262142:OWZ262152 PGO262142:PGV262152 PQK262142:PQR262152 QAG262142:QAN262152 QKC262142:QKJ262152 QTY262142:QUF262152 RDU262142:REB262152 RNQ262142:RNX262152 RXM262142:RXT262152 SHI262142:SHP262152 SRE262142:SRL262152 TBA262142:TBH262152 TKW262142:TLD262152 TUS262142:TUZ262152 UEO262142:UEV262152 UOK262142:UOR262152 UYG262142:UYN262152 VIC262142:VIJ262152 VRY262142:VSF262152 WBU262142:WCB262152 WLQ262142:WLX262152 WVM262142:WVT262152 D327678:K327688 JA327678:JH327688 SW327678:TD327688 ACS327678:ACZ327688 AMO327678:AMV327688 AWK327678:AWR327688 BGG327678:BGN327688 BQC327678:BQJ327688 BZY327678:CAF327688 CJU327678:CKB327688 CTQ327678:CTX327688 DDM327678:DDT327688 DNI327678:DNP327688 DXE327678:DXL327688 EHA327678:EHH327688 EQW327678:ERD327688 FAS327678:FAZ327688 FKO327678:FKV327688 FUK327678:FUR327688 GEG327678:GEN327688 GOC327678:GOJ327688 GXY327678:GYF327688 HHU327678:HIB327688 HRQ327678:HRX327688 IBM327678:IBT327688 ILI327678:ILP327688 IVE327678:IVL327688 JFA327678:JFH327688 JOW327678:JPD327688 JYS327678:JYZ327688 KIO327678:KIV327688 KSK327678:KSR327688 LCG327678:LCN327688 LMC327678:LMJ327688 LVY327678:LWF327688 MFU327678:MGB327688 MPQ327678:MPX327688 MZM327678:MZT327688 NJI327678:NJP327688 NTE327678:NTL327688 ODA327678:ODH327688 OMW327678:OND327688 OWS327678:OWZ327688 PGO327678:PGV327688 PQK327678:PQR327688 QAG327678:QAN327688 QKC327678:QKJ327688 QTY327678:QUF327688 RDU327678:REB327688 RNQ327678:RNX327688 RXM327678:RXT327688 SHI327678:SHP327688 SRE327678:SRL327688 TBA327678:TBH327688 TKW327678:TLD327688 TUS327678:TUZ327688 UEO327678:UEV327688 UOK327678:UOR327688 UYG327678:UYN327688 VIC327678:VIJ327688 VRY327678:VSF327688 WBU327678:WCB327688 WLQ327678:WLX327688 WVM327678:WVT327688 D393214:K393224 JA393214:JH393224 SW393214:TD393224 ACS393214:ACZ393224 AMO393214:AMV393224 AWK393214:AWR393224 BGG393214:BGN393224 BQC393214:BQJ393224 BZY393214:CAF393224 CJU393214:CKB393224 CTQ393214:CTX393224 DDM393214:DDT393224 DNI393214:DNP393224 DXE393214:DXL393224 EHA393214:EHH393224 EQW393214:ERD393224 FAS393214:FAZ393224 FKO393214:FKV393224 FUK393214:FUR393224 GEG393214:GEN393224 GOC393214:GOJ393224 GXY393214:GYF393224 HHU393214:HIB393224 HRQ393214:HRX393224 IBM393214:IBT393224 ILI393214:ILP393224 IVE393214:IVL393224 JFA393214:JFH393224 JOW393214:JPD393224 JYS393214:JYZ393224 KIO393214:KIV393224 KSK393214:KSR393224 LCG393214:LCN393224 LMC393214:LMJ393224 LVY393214:LWF393224 MFU393214:MGB393224 MPQ393214:MPX393224 MZM393214:MZT393224 NJI393214:NJP393224 NTE393214:NTL393224 ODA393214:ODH393224 OMW393214:OND393224 OWS393214:OWZ393224 PGO393214:PGV393224 PQK393214:PQR393224 QAG393214:QAN393224 QKC393214:QKJ393224 QTY393214:QUF393224 RDU393214:REB393224 RNQ393214:RNX393224 RXM393214:RXT393224 SHI393214:SHP393224 SRE393214:SRL393224 TBA393214:TBH393224 TKW393214:TLD393224 TUS393214:TUZ393224 UEO393214:UEV393224 UOK393214:UOR393224 UYG393214:UYN393224 VIC393214:VIJ393224 VRY393214:VSF393224 WBU393214:WCB393224 WLQ393214:WLX393224 WVM393214:WVT393224 D458750:K458760 JA458750:JH458760 SW458750:TD458760 ACS458750:ACZ458760 AMO458750:AMV458760 AWK458750:AWR458760 BGG458750:BGN458760 BQC458750:BQJ458760 BZY458750:CAF458760 CJU458750:CKB458760 CTQ458750:CTX458760 DDM458750:DDT458760 DNI458750:DNP458760 DXE458750:DXL458760 EHA458750:EHH458760 EQW458750:ERD458760 FAS458750:FAZ458760 FKO458750:FKV458760 FUK458750:FUR458760 GEG458750:GEN458760 GOC458750:GOJ458760 GXY458750:GYF458760 HHU458750:HIB458760 HRQ458750:HRX458760 IBM458750:IBT458760 ILI458750:ILP458760 IVE458750:IVL458760 JFA458750:JFH458760 JOW458750:JPD458760 JYS458750:JYZ458760 KIO458750:KIV458760 KSK458750:KSR458760 LCG458750:LCN458760 LMC458750:LMJ458760 LVY458750:LWF458760 MFU458750:MGB458760 MPQ458750:MPX458760 MZM458750:MZT458760 NJI458750:NJP458760 NTE458750:NTL458760 ODA458750:ODH458760 OMW458750:OND458760 OWS458750:OWZ458760 PGO458750:PGV458760 PQK458750:PQR458760 QAG458750:QAN458760 QKC458750:QKJ458760 QTY458750:QUF458760 RDU458750:REB458760 RNQ458750:RNX458760 RXM458750:RXT458760 SHI458750:SHP458760 SRE458750:SRL458760 TBA458750:TBH458760 TKW458750:TLD458760 TUS458750:TUZ458760 UEO458750:UEV458760 UOK458750:UOR458760 UYG458750:UYN458760 VIC458750:VIJ458760 VRY458750:VSF458760 WBU458750:WCB458760 WLQ458750:WLX458760 WVM458750:WVT458760 D524286:K524296 JA524286:JH524296 SW524286:TD524296 ACS524286:ACZ524296 AMO524286:AMV524296 AWK524286:AWR524296 BGG524286:BGN524296 BQC524286:BQJ524296 BZY524286:CAF524296 CJU524286:CKB524296 CTQ524286:CTX524296 DDM524286:DDT524296 DNI524286:DNP524296 DXE524286:DXL524296 EHA524286:EHH524296 EQW524286:ERD524296 FAS524286:FAZ524296 FKO524286:FKV524296 FUK524286:FUR524296 GEG524286:GEN524296 GOC524286:GOJ524296 GXY524286:GYF524296 HHU524286:HIB524296 HRQ524286:HRX524296 IBM524286:IBT524296 ILI524286:ILP524296 IVE524286:IVL524296 JFA524286:JFH524296 JOW524286:JPD524296 JYS524286:JYZ524296 KIO524286:KIV524296 KSK524286:KSR524296 LCG524286:LCN524296 LMC524286:LMJ524296 LVY524286:LWF524296 MFU524286:MGB524296 MPQ524286:MPX524296 MZM524286:MZT524296 NJI524286:NJP524296 NTE524286:NTL524296 ODA524286:ODH524296 OMW524286:OND524296 OWS524286:OWZ524296 PGO524286:PGV524296 PQK524286:PQR524296 QAG524286:QAN524296 QKC524286:QKJ524296 QTY524286:QUF524296 RDU524286:REB524296 RNQ524286:RNX524296 RXM524286:RXT524296 SHI524286:SHP524296 SRE524286:SRL524296 TBA524286:TBH524296 TKW524286:TLD524296 TUS524286:TUZ524296 UEO524286:UEV524296 UOK524286:UOR524296 UYG524286:UYN524296 VIC524286:VIJ524296 VRY524286:VSF524296 WBU524286:WCB524296 WLQ524286:WLX524296 WVM524286:WVT524296 D589822:K589832 JA589822:JH589832 SW589822:TD589832 ACS589822:ACZ589832 AMO589822:AMV589832 AWK589822:AWR589832 BGG589822:BGN589832 BQC589822:BQJ589832 BZY589822:CAF589832 CJU589822:CKB589832 CTQ589822:CTX589832 DDM589822:DDT589832 DNI589822:DNP589832 DXE589822:DXL589832 EHA589822:EHH589832 EQW589822:ERD589832 FAS589822:FAZ589832 FKO589822:FKV589832 FUK589822:FUR589832 GEG589822:GEN589832 GOC589822:GOJ589832 GXY589822:GYF589832 HHU589822:HIB589832 HRQ589822:HRX589832 IBM589822:IBT589832 ILI589822:ILP589832 IVE589822:IVL589832 JFA589822:JFH589832 JOW589822:JPD589832 JYS589822:JYZ589832 KIO589822:KIV589832 KSK589822:KSR589832 LCG589822:LCN589832 LMC589822:LMJ589832 LVY589822:LWF589832 MFU589822:MGB589832 MPQ589822:MPX589832 MZM589822:MZT589832 NJI589822:NJP589832 NTE589822:NTL589832 ODA589822:ODH589832 OMW589822:OND589832 OWS589822:OWZ589832 PGO589822:PGV589832 PQK589822:PQR589832 QAG589822:QAN589832 QKC589822:QKJ589832 QTY589822:QUF589832 RDU589822:REB589832 RNQ589822:RNX589832 RXM589822:RXT589832 SHI589822:SHP589832 SRE589822:SRL589832 TBA589822:TBH589832 TKW589822:TLD589832 TUS589822:TUZ589832 UEO589822:UEV589832 UOK589822:UOR589832 UYG589822:UYN589832 VIC589822:VIJ589832 VRY589822:VSF589832 WBU589822:WCB589832 WLQ589822:WLX589832 WVM589822:WVT589832 D655358:K655368 JA655358:JH655368 SW655358:TD655368 ACS655358:ACZ655368 AMO655358:AMV655368 AWK655358:AWR655368 BGG655358:BGN655368 BQC655358:BQJ655368 BZY655358:CAF655368 CJU655358:CKB655368 CTQ655358:CTX655368 DDM655358:DDT655368 DNI655358:DNP655368 DXE655358:DXL655368 EHA655358:EHH655368 EQW655358:ERD655368 FAS655358:FAZ655368 FKO655358:FKV655368 FUK655358:FUR655368 GEG655358:GEN655368 GOC655358:GOJ655368 GXY655358:GYF655368 HHU655358:HIB655368 HRQ655358:HRX655368 IBM655358:IBT655368 ILI655358:ILP655368 IVE655358:IVL655368 JFA655358:JFH655368 JOW655358:JPD655368 JYS655358:JYZ655368 KIO655358:KIV655368 KSK655358:KSR655368 LCG655358:LCN655368 LMC655358:LMJ655368 LVY655358:LWF655368 MFU655358:MGB655368 MPQ655358:MPX655368 MZM655358:MZT655368 NJI655358:NJP655368 NTE655358:NTL655368 ODA655358:ODH655368 OMW655358:OND655368 OWS655358:OWZ655368 PGO655358:PGV655368 PQK655358:PQR655368 QAG655358:QAN655368 QKC655358:QKJ655368 QTY655358:QUF655368 RDU655358:REB655368 RNQ655358:RNX655368 RXM655358:RXT655368 SHI655358:SHP655368 SRE655358:SRL655368 TBA655358:TBH655368 TKW655358:TLD655368 TUS655358:TUZ655368 UEO655358:UEV655368 UOK655358:UOR655368 UYG655358:UYN655368 VIC655358:VIJ655368 VRY655358:VSF655368 WBU655358:WCB655368 WLQ655358:WLX655368 WVM655358:WVT655368 D720894:K720904 JA720894:JH720904 SW720894:TD720904 ACS720894:ACZ720904 AMO720894:AMV720904 AWK720894:AWR720904 BGG720894:BGN720904 BQC720894:BQJ720904 BZY720894:CAF720904 CJU720894:CKB720904 CTQ720894:CTX720904 DDM720894:DDT720904 DNI720894:DNP720904 DXE720894:DXL720904 EHA720894:EHH720904 EQW720894:ERD720904 FAS720894:FAZ720904 FKO720894:FKV720904 FUK720894:FUR720904 GEG720894:GEN720904 GOC720894:GOJ720904 GXY720894:GYF720904 HHU720894:HIB720904 HRQ720894:HRX720904 IBM720894:IBT720904 ILI720894:ILP720904 IVE720894:IVL720904 JFA720894:JFH720904 JOW720894:JPD720904 JYS720894:JYZ720904 KIO720894:KIV720904 KSK720894:KSR720904 LCG720894:LCN720904 LMC720894:LMJ720904 LVY720894:LWF720904 MFU720894:MGB720904 MPQ720894:MPX720904 MZM720894:MZT720904 NJI720894:NJP720904 NTE720894:NTL720904 ODA720894:ODH720904 OMW720894:OND720904 OWS720894:OWZ720904 PGO720894:PGV720904 PQK720894:PQR720904 QAG720894:QAN720904 QKC720894:QKJ720904 QTY720894:QUF720904 RDU720894:REB720904 RNQ720894:RNX720904 RXM720894:RXT720904 SHI720894:SHP720904 SRE720894:SRL720904 TBA720894:TBH720904 TKW720894:TLD720904 TUS720894:TUZ720904 UEO720894:UEV720904 UOK720894:UOR720904 UYG720894:UYN720904 VIC720894:VIJ720904 VRY720894:VSF720904 WBU720894:WCB720904 WLQ720894:WLX720904 WVM720894:WVT720904 D786430:K786440 JA786430:JH786440 SW786430:TD786440 ACS786430:ACZ786440 AMO786430:AMV786440 AWK786430:AWR786440 BGG786430:BGN786440 BQC786430:BQJ786440 BZY786430:CAF786440 CJU786430:CKB786440 CTQ786430:CTX786440 DDM786430:DDT786440 DNI786430:DNP786440 DXE786430:DXL786440 EHA786430:EHH786440 EQW786430:ERD786440 FAS786430:FAZ786440 FKO786430:FKV786440 FUK786430:FUR786440 GEG786430:GEN786440 GOC786430:GOJ786440 GXY786430:GYF786440 HHU786430:HIB786440 HRQ786430:HRX786440 IBM786430:IBT786440 ILI786430:ILP786440 IVE786430:IVL786440 JFA786430:JFH786440 JOW786430:JPD786440 JYS786430:JYZ786440 KIO786430:KIV786440 KSK786430:KSR786440 LCG786430:LCN786440 LMC786430:LMJ786440 LVY786430:LWF786440 MFU786430:MGB786440 MPQ786430:MPX786440 MZM786430:MZT786440 NJI786430:NJP786440 NTE786430:NTL786440 ODA786430:ODH786440 OMW786430:OND786440 OWS786430:OWZ786440 PGO786430:PGV786440 PQK786430:PQR786440 QAG786430:QAN786440 QKC786430:QKJ786440 QTY786430:QUF786440 RDU786430:REB786440 RNQ786430:RNX786440 RXM786430:RXT786440 SHI786430:SHP786440 SRE786430:SRL786440 TBA786430:TBH786440 TKW786430:TLD786440 TUS786430:TUZ786440 UEO786430:UEV786440 UOK786430:UOR786440 UYG786430:UYN786440 VIC786430:VIJ786440 VRY786430:VSF786440 WBU786430:WCB786440 WLQ786430:WLX786440 WVM786430:WVT786440 D851966:K851976 JA851966:JH851976 SW851966:TD851976 ACS851966:ACZ851976 AMO851966:AMV851976 AWK851966:AWR851976 BGG851966:BGN851976 BQC851966:BQJ851976 BZY851966:CAF851976 CJU851966:CKB851976 CTQ851966:CTX851976 DDM851966:DDT851976 DNI851966:DNP851976 DXE851966:DXL851976 EHA851966:EHH851976 EQW851966:ERD851976 FAS851966:FAZ851976 FKO851966:FKV851976 FUK851966:FUR851976 GEG851966:GEN851976 GOC851966:GOJ851976 GXY851966:GYF851976 HHU851966:HIB851976 HRQ851966:HRX851976 IBM851966:IBT851976 ILI851966:ILP851976 IVE851966:IVL851976 JFA851966:JFH851976 JOW851966:JPD851976 JYS851966:JYZ851976 KIO851966:KIV851976 KSK851966:KSR851976 LCG851966:LCN851976 LMC851966:LMJ851976 LVY851966:LWF851976 MFU851966:MGB851976 MPQ851966:MPX851976 MZM851966:MZT851976 NJI851966:NJP851976 NTE851966:NTL851976 ODA851966:ODH851976 OMW851966:OND851976 OWS851966:OWZ851976 PGO851966:PGV851976 PQK851966:PQR851976 QAG851966:QAN851976 QKC851966:QKJ851976 QTY851966:QUF851976 RDU851966:REB851976 RNQ851966:RNX851976 RXM851966:RXT851976 SHI851966:SHP851976 SRE851966:SRL851976 TBA851966:TBH851976 TKW851966:TLD851976 TUS851966:TUZ851976 UEO851966:UEV851976 UOK851966:UOR851976 UYG851966:UYN851976 VIC851966:VIJ851976 VRY851966:VSF851976 WBU851966:WCB851976 WLQ851966:WLX851976 WVM851966:WVT851976 D917502:K917512 JA917502:JH917512 SW917502:TD917512 ACS917502:ACZ917512 AMO917502:AMV917512 AWK917502:AWR917512 BGG917502:BGN917512 BQC917502:BQJ917512 BZY917502:CAF917512 CJU917502:CKB917512 CTQ917502:CTX917512 DDM917502:DDT917512 DNI917502:DNP917512 DXE917502:DXL917512 EHA917502:EHH917512 EQW917502:ERD917512 FAS917502:FAZ917512 FKO917502:FKV917512 FUK917502:FUR917512 GEG917502:GEN917512 GOC917502:GOJ917512 GXY917502:GYF917512 HHU917502:HIB917512 HRQ917502:HRX917512 IBM917502:IBT917512 ILI917502:ILP917512 IVE917502:IVL917512 JFA917502:JFH917512 JOW917502:JPD917512 JYS917502:JYZ917512 KIO917502:KIV917512 KSK917502:KSR917512 LCG917502:LCN917512 LMC917502:LMJ917512 LVY917502:LWF917512 MFU917502:MGB917512 MPQ917502:MPX917512 MZM917502:MZT917512 NJI917502:NJP917512 NTE917502:NTL917512 ODA917502:ODH917512 OMW917502:OND917512 OWS917502:OWZ917512 PGO917502:PGV917512 PQK917502:PQR917512 QAG917502:QAN917512 QKC917502:QKJ917512 QTY917502:QUF917512 RDU917502:REB917512 RNQ917502:RNX917512 RXM917502:RXT917512 SHI917502:SHP917512 SRE917502:SRL917512 TBA917502:TBH917512 TKW917502:TLD917512 TUS917502:TUZ917512 UEO917502:UEV917512 UOK917502:UOR917512 UYG917502:UYN917512 VIC917502:VIJ917512 VRY917502:VSF917512 WBU917502:WCB917512 WLQ917502:WLX917512 WVM917502:WVT917512 D983038:K983048 JA983038:JH983048 SW983038:TD983048 ACS983038:ACZ983048 AMO983038:AMV983048 AWK983038:AWR983048 BGG983038:BGN983048 BQC983038:BQJ983048 BZY983038:CAF983048 CJU983038:CKB983048 CTQ983038:CTX983048 DDM983038:DDT983048 DNI983038:DNP983048 DXE983038:DXL983048 EHA983038:EHH983048 EQW983038:ERD983048 FAS983038:FAZ983048 FKO983038:FKV983048 FUK983038:FUR983048 GEG983038:GEN983048 GOC983038:GOJ983048 GXY983038:GYF983048 HHU983038:HIB983048 HRQ983038:HRX983048 IBM983038:IBT983048 ILI983038:ILP983048 IVE983038:IVL983048 JFA983038:JFH983048 JOW983038:JPD983048 JYS983038:JYZ983048 KIO983038:KIV983048 KSK983038:KSR983048 LCG983038:LCN983048 LMC983038:LMJ983048 LVY983038:LWF983048 MFU983038:MGB983048 MPQ983038:MPX983048 MZM983038:MZT983048 NJI983038:NJP983048 NTE983038:NTL983048 ODA983038:ODH983048 OMW983038:OND983048 OWS983038:OWZ983048 PGO983038:PGV983048 PQK983038:PQR983048 QAG983038:QAN983048 QKC983038:QKJ983048 QTY983038:QUF983048 RDU983038:REB983048 RNQ983038:RNX983048 RXM983038:RXT983048 SHI983038:SHP983048 SRE983038:SRL983048 TBA983038:TBH983048 TKW983038:TLD983048 TUS983038:TUZ983048 UEO983038:UEV983048 UOK983038:UOR983048 UYG983038:UYN983048 VIC983038:VIJ983048 VRY983038:VSF983048 WBU983038:WCB983048 WLQ983038:WLX983048 WVM983038:WVT983048 D65596:D65597 JA65596:JA65597 SW65596:SW65597 ACS65596:ACS65597 AMO65596:AMO65597 AWK65596:AWK65597 BGG65596:BGG65597 BQC65596:BQC65597 BZY65596:BZY65597 CJU65596:CJU65597 CTQ65596:CTQ65597 DDM65596:DDM65597 DNI65596:DNI65597 DXE65596:DXE65597 EHA65596:EHA65597 EQW65596:EQW65597 FAS65596:FAS65597 FKO65596:FKO65597 FUK65596:FUK65597 GEG65596:GEG65597 GOC65596:GOC65597 GXY65596:GXY65597 HHU65596:HHU65597 HRQ65596:HRQ65597 IBM65596:IBM65597 ILI65596:ILI65597 IVE65596:IVE65597 JFA65596:JFA65597 JOW65596:JOW65597 JYS65596:JYS65597 KIO65596:KIO65597 KSK65596:KSK65597 LCG65596:LCG65597 LMC65596:LMC65597 LVY65596:LVY65597 MFU65596:MFU65597 MPQ65596:MPQ65597 MZM65596:MZM65597 NJI65596:NJI65597 NTE65596:NTE65597 ODA65596:ODA65597 OMW65596:OMW65597 OWS65596:OWS65597 PGO65596:PGO65597 PQK65596:PQK65597 QAG65596:QAG65597 QKC65596:QKC65597 QTY65596:QTY65597 RDU65596:RDU65597 RNQ65596:RNQ65597 RXM65596:RXM65597 SHI65596:SHI65597 SRE65596:SRE65597 TBA65596:TBA65597 TKW65596:TKW65597 TUS65596:TUS65597 UEO65596:UEO65597 UOK65596:UOK65597 UYG65596:UYG65597 VIC65596:VIC65597 VRY65596:VRY65597 WBU65596:WBU65597 WLQ65596:WLQ65597 WVM65596:WVM65597 D131132:D131133 JA131132:JA131133 SW131132:SW131133 ACS131132:ACS131133 AMO131132:AMO131133 AWK131132:AWK131133 BGG131132:BGG131133 BQC131132:BQC131133 BZY131132:BZY131133 CJU131132:CJU131133 CTQ131132:CTQ131133 DDM131132:DDM131133 DNI131132:DNI131133 DXE131132:DXE131133 EHA131132:EHA131133 EQW131132:EQW131133 FAS131132:FAS131133 FKO131132:FKO131133 FUK131132:FUK131133 GEG131132:GEG131133 GOC131132:GOC131133 GXY131132:GXY131133 HHU131132:HHU131133 HRQ131132:HRQ131133 IBM131132:IBM131133 ILI131132:ILI131133 IVE131132:IVE131133 JFA131132:JFA131133 JOW131132:JOW131133 JYS131132:JYS131133 KIO131132:KIO131133 KSK131132:KSK131133 LCG131132:LCG131133 LMC131132:LMC131133 LVY131132:LVY131133 MFU131132:MFU131133 MPQ131132:MPQ131133 MZM131132:MZM131133 NJI131132:NJI131133 NTE131132:NTE131133 ODA131132:ODA131133 OMW131132:OMW131133 OWS131132:OWS131133 PGO131132:PGO131133 PQK131132:PQK131133 QAG131132:QAG131133 QKC131132:QKC131133 QTY131132:QTY131133 RDU131132:RDU131133 RNQ131132:RNQ131133 RXM131132:RXM131133 SHI131132:SHI131133 SRE131132:SRE131133 TBA131132:TBA131133 TKW131132:TKW131133 TUS131132:TUS131133 UEO131132:UEO131133 UOK131132:UOK131133 UYG131132:UYG131133 VIC131132:VIC131133 VRY131132:VRY131133 WBU131132:WBU131133 WLQ131132:WLQ131133 WVM131132:WVM131133 D196668:D196669 JA196668:JA196669 SW196668:SW196669 ACS196668:ACS196669 AMO196668:AMO196669 AWK196668:AWK196669 BGG196668:BGG196669 BQC196668:BQC196669 BZY196668:BZY196669 CJU196668:CJU196669 CTQ196668:CTQ196669 DDM196668:DDM196669 DNI196668:DNI196669 DXE196668:DXE196669 EHA196668:EHA196669 EQW196668:EQW196669 FAS196668:FAS196669 FKO196668:FKO196669 FUK196668:FUK196669 GEG196668:GEG196669 GOC196668:GOC196669 GXY196668:GXY196669 HHU196668:HHU196669 HRQ196668:HRQ196669 IBM196668:IBM196669 ILI196668:ILI196669 IVE196668:IVE196669 JFA196668:JFA196669 JOW196668:JOW196669 JYS196668:JYS196669 KIO196668:KIO196669 KSK196668:KSK196669 LCG196668:LCG196669 LMC196668:LMC196669 LVY196668:LVY196669 MFU196668:MFU196669 MPQ196668:MPQ196669 MZM196668:MZM196669 NJI196668:NJI196669 NTE196668:NTE196669 ODA196668:ODA196669 OMW196668:OMW196669 OWS196668:OWS196669 PGO196668:PGO196669 PQK196668:PQK196669 QAG196668:QAG196669 QKC196668:QKC196669 QTY196668:QTY196669 RDU196668:RDU196669 RNQ196668:RNQ196669 RXM196668:RXM196669 SHI196668:SHI196669 SRE196668:SRE196669 TBA196668:TBA196669 TKW196668:TKW196669 TUS196668:TUS196669 UEO196668:UEO196669 UOK196668:UOK196669 UYG196668:UYG196669 VIC196668:VIC196669 VRY196668:VRY196669 WBU196668:WBU196669 WLQ196668:WLQ196669 WVM196668:WVM196669 D262204:D262205 JA262204:JA262205 SW262204:SW262205 ACS262204:ACS262205 AMO262204:AMO262205 AWK262204:AWK262205 BGG262204:BGG262205 BQC262204:BQC262205 BZY262204:BZY262205 CJU262204:CJU262205 CTQ262204:CTQ262205 DDM262204:DDM262205 DNI262204:DNI262205 DXE262204:DXE262205 EHA262204:EHA262205 EQW262204:EQW262205 FAS262204:FAS262205 FKO262204:FKO262205 FUK262204:FUK262205 GEG262204:GEG262205 GOC262204:GOC262205 GXY262204:GXY262205 HHU262204:HHU262205 HRQ262204:HRQ262205 IBM262204:IBM262205 ILI262204:ILI262205 IVE262204:IVE262205 JFA262204:JFA262205 JOW262204:JOW262205 JYS262204:JYS262205 KIO262204:KIO262205 KSK262204:KSK262205 LCG262204:LCG262205 LMC262204:LMC262205 LVY262204:LVY262205 MFU262204:MFU262205 MPQ262204:MPQ262205 MZM262204:MZM262205 NJI262204:NJI262205 NTE262204:NTE262205 ODA262204:ODA262205 OMW262204:OMW262205 OWS262204:OWS262205 PGO262204:PGO262205 PQK262204:PQK262205 QAG262204:QAG262205 QKC262204:QKC262205 QTY262204:QTY262205 RDU262204:RDU262205 RNQ262204:RNQ262205 RXM262204:RXM262205 SHI262204:SHI262205 SRE262204:SRE262205 TBA262204:TBA262205 TKW262204:TKW262205 TUS262204:TUS262205 UEO262204:UEO262205 UOK262204:UOK262205 UYG262204:UYG262205 VIC262204:VIC262205 VRY262204:VRY262205 WBU262204:WBU262205 WLQ262204:WLQ262205 WVM262204:WVM262205 D327740:D327741 JA327740:JA327741 SW327740:SW327741 ACS327740:ACS327741 AMO327740:AMO327741 AWK327740:AWK327741 BGG327740:BGG327741 BQC327740:BQC327741 BZY327740:BZY327741 CJU327740:CJU327741 CTQ327740:CTQ327741 DDM327740:DDM327741 DNI327740:DNI327741 DXE327740:DXE327741 EHA327740:EHA327741 EQW327740:EQW327741 FAS327740:FAS327741 FKO327740:FKO327741 FUK327740:FUK327741 GEG327740:GEG327741 GOC327740:GOC327741 GXY327740:GXY327741 HHU327740:HHU327741 HRQ327740:HRQ327741 IBM327740:IBM327741 ILI327740:ILI327741 IVE327740:IVE327741 JFA327740:JFA327741 JOW327740:JOW327741 JYS327740:JYS327741 KIO327740:KIO327741 KSK327740:KSK327741 LCG327740:LCG327741 LMC327740:LMC327741 LVY327740:LVY327741 MFU327740:MFU327741 MPQ327740:MPQ327741 MZM327740:MZM327741 NJI327740:NJI327741 NTE327740:NTE327741 ODA327740:ODA327741 OMW327740:OMW327741 OWS327740:OWS327741 PGO327740:PGO327741 PQK327740:PQK327741 QAG327740:QAG327741 QKC327740:QKC327741 QTY327740:QTY327741 RDU327740:RDU327741 RNQ327740:RNQ327741 RXM327740:RXM327741 SHI327740:SHI327741 SRE327740:SRE327741 TBA327740:TBA327741 TKW327740:TKW327741 TUS327740:TUS327741 UEO327740:UEO327741 UOK327740:UOK327741 UYG327740:UYG327741 VIC327740:VIC327741 VRY327740:VRY327741 WBU327740:WBU327741 WLQ327740:WLQ327741 WVM327740:WVM327741 D393276:D393277 JA393276:JA393277 SW393276:SW393277 ACS393276:ACS393277 AMO393276:AMO393277 AWK393276:AWK393277 BGG393276:BGG393277 BQC393276:BQC393277 BZY393276:BZY393277 CJU393276:CJU393277 CTQ393276:CTQ393277 DDM393276:DDM393277 DNI393276:DNI393277 DXE393276:DXE393277 EHA393276:EHA393277 EQW393276:EQW393277 FAS393276:FAS393277 FKO393276:FKO393277 FUK393276:FUK393277 GEG393276:GEG393277 GOC393276:GOC393277 GXY393276:GXY393277 HHU393276:HHU393277 HRQ393276:HRQ393277 IBM393276:IBM393277 ILI393276:ILI393277 IVE393276:IVE393277 JFA393276:JFA393277 JOW393276:JOW393277 JYS393276:JYS393277 KIO393276:KIO393277 KSK393276:KSK393277 LCG393276:LCG393277 LMC393276:LMC393277 LVY393276:LVY393277 MFU393276:MFU393277 MPQ393276:MPQ393277 MZM393276:MZM393277 NJI393276:NJI393277 NTE393276:NTE393277 ODA393276:ODA393277 OMW393276:OMW393277 OWS393276:OWS393277 PGO393276:PGO393277 PQK393276:PQK393277 QAG393276:QAG393277 QKC393276:QKC393277 QTY393276:QTY393277 RDU393276:RDU393277 RNQ393276:RNQ393277 RXM393276:RXM393277 SHI393276:SHI393277 SRE393276:SRE393277 TBA393276:TBA393277 TKW393276:TKW393277 TUS393276:TUS393277 UEO393276:UEO393277 UOK393276:UOK393277 UYG393276:UYG393277 VIC393276:VIC393277 VRY393276:VRY393277 WBU393276:WBU393277 WLQ393276:WLQ393277 WVM393276:WVM393277 D458812:D458813 JA458812:JA458813 SW458812:SW458813 ACS458812:ACS458813 AMO458812:AMO458813 AWK458812:AWK458813 BGG458812:BGG458813 BQC458812:BQC458813 BZY458812:BZY458813 CJU458812:CJU458813 CTQ458812:CTQ458813 DDM458812:DDM458813 DNI458812:DNI458813 DXE458812:DXE458813 EHA458812:EHA458813 EQW458812:EQW458813 FAS458812:FAS458813 FKO458812:FKO458813 FUK458812:FUK458813 GEG458812:GEG458813 GOC458812:GOC458813 GXY458812:GXY458813 HHU458812:HHU458813 HRQ458812:HRQ458813 IBM458812:IBM458813 ILI458812:ILI458813 IVE458812:IVE458813 JFA458812:JFA458813 JOW458812:JOW458813 JYS458812:JYS458813 KIO458812:KIO458813 KSK458812:KSK458813 LCG458812:LCG458813 LMC458812:LMC458813 LVY458812:LVY458813 MFU458812:MFU458813 MPQ458812:MPQ458813 MZM458812:MZM458813 NJI458812:NJI458813 NTE458812:NTE458813 ODA458812:ODA458813 OMW458812:OMW458813 OWS458812:OWS458813 PGO458812:PGO458813 PQK458812:PQK458813 QAG458812:QAG458813 QKC458812:QKC458813 QTY458812:QTY458813 RDU458812:RDU458813 RNQ458812:RNQ458813 RXM458812:RXM458813 SHI458812:SHI458813 SRE458812:SRE458813 TBA458812:TBA458813 TKW458812:TKW458813 TUS458812:TUS458813 UEO458812:UEO458813 UOK458812:UOK458813 UYG458812:UYG458813 VIC458812:VIC458813 VRY458812:VRY458813 WBU458812:WBU458813 WLQ458812:WLQ458813 WVM458812:WVM458813 D524348:D524349 JA524348:JA524349 SW524348:SW524349 ACS524348:ACS524349 AMO524348:AMO524349 AWK524348:AWK524349 BGG524348:BGG524349 BQC524348:BQC524349 BZY524348:BZY524349 CJU524348:CJU524349 CTQ524348:CTQ524349 DDM524348:DDM524349 DNI524348:DNI524349 DXE524348:DXE524349 EHA524348:EHA524349 EQW524348:EQW524349 FAS524348:FAS524349 FKO524348:FKO524349 FUK524348:FUK524349 GEG524348:GEG524349 GOC524348:GOC524349 GXY524348:GXY524349 HHU524348:HHU524349 HRQ524348:HRQ524349 IBM524348:IBM524349 ILI524348:ILI524349 IVE524348:IVE524349 JFA524348:JFA524349 JOW524348:JOW524349 JYS524348:JYS524349 KIO524348:KIO524349 KSK524348:KSK524349 LCG524348:LCG524349 LMC524348:LMC524349 LVY524348:LVY524349 MFU524348:MFU524349 MPQ524348:MPQ524349 MZM524348:MZM524349 NJI524348:NJI524349 NTE524348:NTE524349 ODA524348:ODA524349 OMW524348:OMW524349 OWS524348:OWS524349 PGO524348:PGO524349 PQK524348:PQK524349 QAG524348:QAG524349 QKC524348:QKC524349 QTY524348:QTY524349 RDU524348:RDU524349 RNQ524348:RNQ524349 RXM524348:RXM524349 SHI524348:SHI524349 SRE524348:SRE524349 TBA524348:TBA524349 TKW524348:TKW524349 TUS524348:TUS524349 UEO524348:UEO524349 UOK524348:UOK524349 UYG524348:UYG524349 VIC524348:VIC524349 VRY524348:VRY524349 WBU524348:WBU524349 WLQ524348:WLQ524349 WVM524348:WVM524349 D589884:D589885 JA589884:JA589885 SW589884:SW589885 ACS589884:ACS589885 AMO589884:AMO589885 AWK589884:AWK589885 BGG589884:BGG589885 BQC589884:BQC589885 BZY589884:BZY589885 CJU589884:CJU589885 CTQ589884:CTQ589885 DDM589884:DDM589885 DNI589884:DNI589885 DXE589884:DXE589885 EHA589884:EHA589885 EQW589884:EQW589885 FAS589884:FAS589885 FKO589884:FKO589885 FUK589884:FUK589885 GEG589884:GEG589885 GOC589884:GOC589885 GXY589884:GXY589885 HHU589884:HHU589885 HRQ589884:HRQ589885 IBM589884:IBM589885 ILI589884:ILI589885 IVE589884:IVE589885 JFA589884:JFA589885 JOW589884:JOW589885 JYS589884:JYS589885 KIO589884:KIO589885 KSK589884:KSK589885 LCG589884:LCG589885 LMC589884:LMC589885 LVY589884:LVY589885 MFU589884:MFU589885 MPQ589884:MPQ589885 MZM589884:MZM589885 NJI589884:NJI589885 NTE589884:NTE589885 ODA589884:ODA589885 OMW589884:OMW589885 OWS589884:OWS589885 PGO589884:PGO589885 PQK589884:PQK589885 QAG589884:QAG589885 QKC589884:QKC589885 QTY589884:QTY589885 RDU589884:RDU589885 RNQ589884:RNQ589885 RXM589884:RXM589885 SHI589884:SHI589885 SRE589884:SRE589885 TBA589884:TBA589885 TKW589884:TKW589885 TUS589884:TUS589885 UEO589884:UEO589885 UOK589884:UOK589885 UYG589884:UYG589885 VIC589884:VIC589885 VRY589884:VRY589885 WBU589884:WBU589885 WLQ589884:WLQ589885 WVM589884:WVM589885 D655420:D655421 JA655420:JA655421 SW655420:SW655421 ACS655420:ACS655421 AMO655420:AMO655421 AWK655420:AWK655421 BGG655420:BGG655421 BQC655420:BQC655421 BZY655420:BZY655421 CJU655420:CJU655421 CTQ655420:CTQ655421 DDM655420:DDM655421 DNI655420:DNI655421 DXE655420:DXE655421 EHA655420:EHA655421 EQW655420:EQW655421 FAS655420:FAS655421 FKO655420:FKO655421 FUK655420:FUK655421 GEG655420:GEG655421 GOC655420:GOC655421 GXY655420:GXY655421 HHU655420:HHU655421 HRQ655420:HRQ655421 IBM655420:IBM655421 ILI655420:ILI655421 IVE655420:IVE655421 JFA655420:JFA655421 JOW655420:JOW655421 JYS655420:JYS655421 KIO655420:KIO655421 KSK655420:KSK655421 LCG655420:LCG655421 LMC655420:LMC655421 LVY655420:LVY655421 MFU655420:MFU655421 MPQ655420:MPQ655421 MZM655420:MZM655421 NJI655420:NJI655421 NTE655420:NTE655421 ODA655420:ODA655421 OMW655420:OMW655421 OWS655420:OWS655421 PGO655420:PGO655421 PQK655420:PQK655421 QAG655420:QAG655421 QKC655420:QKC655421 QTY655420:QTY655421 RDU655420:RDU655421 RNQ655420:RNQ655421 RXM655420:RXM655421 SHI655420:SHI655421 SRE655420:SRE655421 TBA655420:TBA655421 TKW655420:TKW655421 TUS655420:TUS655421 UEO655420:UEO655421 UOK655420:UOK655421 UYG655420:UYG655421 VIC655420:VIC655421 VRY655420:VRY655421 WBU655420:WBU655421 WLQ655420:WLQ655421 WVM655420:WVM655421 D720956:D720957 JA720956:JA720957 SW720956:SW720957 ACS720956:ACS720957 AMO720956:AMO720957 AWK720956:AWK720957 BGG720956:BGG720957 BQC720956:BQC720957 BZY720956:BZY720957 CJU720956:CJU720957 CTQ720956:CTQ720957 DDM720956:DDM720957 DNI720956:DNI720957 DXE720956:DXE720957 EHA720956:EHA720957 EQW720956:EQW720957 FAS720956:FAS720957 FKO720956:FKO720957 FUK720956:FUK720957 GEG720956:GEG720957 GOC720956:GOC720957 GXY720956:GXY720957 HHU720956:HHU720957 HRQ720956:HRQ720957 IBM720956:IBM720957 ILI720956:ILI720957 IVE720956:IVE720957 JFA720956:JFA720957 JOW720956:JOW720957 JYS720956:JYS720957 KIO720956:KIO720957 KSK720956:KSK720957 LCG720956:LCG720957 LMC720956:LMC720957 LVY720956:LVY720957 MFU720956:MFU720957 MPQ720956:MPQ720957 MZM720956:MZM720957 NJI720956:NJI720957 NTE720956:NTE720957 ODA720956:ODA720957 OMW720956:OMW720957 OWS720956:OWS720957 PGO720956:PGO720957 PQK720956:PQK720957 QAG720956:QAG720957 QKC720956:QKC720957 QTY720956:QTY720957 RDU720956:RDU720957 RNQ720956:RNQ720957 RXM720956:RXM720957 SHI720956:SHI720957 SRE720956:SRE720957 TBA720956:TBA720957 TKW720956:TKW720957 TUS720956:TUS720957 UEO720956:UEO720957 UOK720956:UOK720957 UYG720956:UYG720957 VIC720956:VIC720957 VRY720956:VRY720957 WBU720956:WBU720957 WLQ720956:WLQ720957 WVM720956:WVM720957 D786492:D786493 JA786492:JA786493 SW786492:SW786493 ACS786492:ACS786493 AMO786492:AMO786493 AWK786492:AWK786493 BGG786492:BGG786493 BQC786492:BQC786493 BZY786492:BZY786493 CJU786492:CJU786493 CTQ786492:CTQ786493 DDM786492:DDM786493 DNI786492:DNI786493 DXE786492:DXE786493 EHA786492:EHA786493 EQW786492:EQW786493 FAS786492:FAS786493 FKO786492:FKO786493 FUK786492:FUK786493 GEG786492:GEG786493 GOC786492:GOC786493 GXY786492:GXY786493 HHU786492:HHU786493 HRQ786492:HRQ786493 IBM786492:IBM786493 ILI786492:ILI786493 IVE786492:IVE786493 JFA786492:JFA786493 JOW786492:JOW786493 JYS786492:JYS786493 KIO786492:KIO786493 KSK786492:KSK786493 LCG786492:LCG786493 LMC786492:LMC786493 LVY786492:LVY786493 MFU786492:MFU786493 MPQ786492:MPQ786493 MZM786492:MZM786493 NJI786492:NJI786493 NTE786492:NTE786493 ODA786492:ODA786493 OMW786492:OMW786493 OWS786492:OWS786493 PGO786492:PGO786493 PQK786492:PQK786493 QAG786492:QAG786493 QKC786492:QKC786493 QTY786492:QTY786493 RDU786492:RDU786493 RNQ786492:RNQ786493 RXM786492:RXM786493 SHI786492:SHI786493 SRE786492:SRE786493 TBA786492:TBA786493 TKW786492:TKW786493 TUS786492:TUS786493 UEO786492:UEO786493 UOK786492:UOK786493 UYG786492:UYG786493 VIC786492:VIC786493 VRY786492:VRY786493 WBU786492:WBU786493 WLQ786492:WLQ786493 WVM786492:WVM786493 D852028:D852029 JA852028:JA852029 SW852028:SW852029 ACS852028:ACS852029 AMO852028:AMO852029 AWK852028:AWK852029 BGG852028:BGG852029 BQC852028:BQC852029 BZY852028:BZY852029 CJU852028:CJU852029 CTQ852028:CTQ852029 DDM852028:DDM852029 DNI852028:DNI852029 DXE852028:DXE852029 EHA852028:EHA852029 EQW852028:EQW852029 FAS852028:FAS852029 FKO852028:FKO852029 FUK852028:FUK852029 GEG852028:GEG852029 GOC852028:GOC852029 GXY852028:GXY852029 HHU852028:HHU852029 HRQ852028:HRQ852029 IBM852028:IBM852029 ILI852028:ILI852029 IVE852028:IVE852029 JFA852028:JFA852029 JOW852028:JOW852029 JYS852028:JYS852029 KIO852028:KIO852029 KSK852028:KSK852029 LCG852028:LCG852029 LMC852028:LMC852029 LVY852028:LVY852029 MFU852028:MFU852029 MPQ852028:MPQ852029 MZM852028:MZM852029 NJI852028:NJI852029 NTE852028:NTE852029 ODA852028:ODA852029 OMW852028:OMW852029 OWS852028:OWS852029 PGO852028:PGO852029 PQK852028:PQK852029 QAG852028:QAG852029 QKC852028:QKC852029 QTY852028:QTY852029 RDU852028:RDU852029 RNQ852028:RNQ852029 RXM852028:RXM852029 SHI852028:SHI852029 SRE852028:SRE852029 TBA852028:TBA852029 TKW852028:TKW852029 TUS852028:TUS852029 UEO852028:UEO852029 UOK852028:UOK852029 UYG852028:UYG852029 VIC852028:VIC852029 VRY852028:VRY852029 WBU852028:WBU852029 WLQ852028:WLQ852029 WVM852028:WVM852029 D917564:D917565 JA917564:JA917565 SW917564:SW917565 ACS917564:ACS917565 AMO917564:AMO917565 AWK917564:AWK917565 BGG917564:BGG917565 BQC917564:BQC917565 BZY917564:BZY917565 CJU917564:CJU917565 CTQ917564:CTQ917565 DDM917564:DDM917565 DNI917564:DNI917565 DXE917564:DXE917565 EHA917564:EHA917565 EQW917564:EQW917565 FAS917564:FAS917565 FKO917564:FKO917565 FUK917564:FUK917565 GEG917564:GEG917565 GOC917564:GOC917565 GXY917564:GXY917565 HHU917564:HHU917565 HRQ917564:HRQ917565 IBM917564:IBM917565 ILI917564:ILI917565 IVE917564:IVE917565 JFA917564:JFA917565 JOW917564:JOW917565 JYS917564:JYS917565 KIO917564:KIO917565 KSK917564:KSK917565 LCG917564:LCG917565 LMC917564:LMC917565 LVY917564:LVY917565 MFU917564:MFU917565 MPQ917564:MPQ917565 MZM917564:MZM917565 NJI917564:NJI917565 NTE917564:NTE917565 ODA917564:ODA917565 OMW917564:OMW917565 OWS917564:OWS917565 PGO917564:PGO917565 PQK917564:PQK917565 QAG917564:QAG917565 QKC917564:QKC917565 QTY917564:QTY917565 RDU917564:RDU917565 RNQ917564:RNQ917565 RXM917564:RXM917565 SHI917564:SHI917565 SRE917564:SRE917565 TBA917564:TBA917565 TKW917564:TKW917565 TUS917564:TUS917565 UEO917564:UEO917565 UOK917564:UOK917565 UYG917564:UYG917565 VIC917564:VIC917565 VRY917564:VRY917565 WBU917564:WBU917565 WLQ917564:WLQ917565 WVM917564:WVM917565 D983100:D983101 JA983100:JA983101 SW983100:SW983101 ACS983100:ACS983101 AMO983100:AMO983101 AWK983100:AWK983101 BGG983100:BGG983101 BQC983100:BQC983101 BZY983100:BZY983101 CJU983100:CJU983101 CTQ983100:CTQ983101 DDM983100:DDM983101 DNI983100:DNI983101 DXE983100:DXE983101 EHA983100:EHA983101 EQW983100:EQW983101 FAS983100:FAS983101 FKO983100:FKO983101 FUK983100:FUK983101 GEG983100:GEG983101 GOC983100:GOC983101 GXY983100:GXY983101 HHU983100:HHU983101 HRQ983100:HRQ983101 IBM983100:IBM983101 ILI983100:ILI983101 IVE983100:IVE983101 JFA983100:JFA983101 JOW983100:JOW983101 JYS983100:JYS983101 KIO983100:KIO983101 KSK983100:KSK983101 LCG983100:LCG983101 LMC983100:LMC983101 LVY983100:LVY983101 MFU983100:MFU983101 MPQ983100:MPQ983101 MZM983100:MZM983101 NJI983100:NJI983101 NTE983100:NTE983101 ODA983100:ODA983101 OMW983100:OMW983101 OWS983100:OWS983101 PGO983100:PGO983101 PQK983100:PQK983101 QAG983100:QAG983101 QKC983100:QKC983101 QTY983100:QTY983101 RDU983100:RDU983101 RNQ983100:RNQ983101 RXM983100:RXM983101 SHI983100:SHI983101 SRE983100:SRE983101 TBA983100:TBA983101 TKW983100:TKW983101 TUS983100:TUS983101 UEO983100:UEO983101 UOK983100:UOK983101 UYG983100:UYG983101 VIC983100:VIC983101 VRY983100:VRY983101 WBU983100:WBU983101 WLQ983100:WLQ983101 WVM983100:WVM983101 G18:G20 D18:F18 WVO30:WVT52 WLS30:WLX52 WBW30:WCB52 VSA30:VSF52 VIE30:VIJ52 UYI30:UYN52 UOM30:UOR52 UEQ30:UEV52 TUU30:TUZ52 TKY30:TLD52 TBC30:TBH52 SRG30:SRL52 SHK30:SHP52 RXO30:RXT52 RNS30:RNX52 RDW30:REB52 QUA30:QUF52 QKE30:QKJ52 QAI30:QAN52 PQM30:PQR52 PGQ30:PGV52 OWU30:OWZ52 OMY30:OND52 ODC30:ODH52 NTG30:NTL52 NJK30:NJP52 MZO30:MZT52 MPS30:MPX52 MFW30:MGB52 LWA30:LWF52 LME30:LMJ52 LCI30:LCN52 KSM30:KSR52 KIQ30:KIV52 JYU30:JYZ52 JOY30:JPD52 JFC30:JFH52 IVG30:IVL52 ILK30:ILP52 IBO30:IBT52 HRS30:HRX52 HHW30:HIB52 GYA30:GYF52 GOE30:GOJ52 GEI30:GEN52 FUM30:FUR52 FKQ30:FKV52 FAU30:FAZ52 EQY30:ERD52 EHC30:EHH52 DXG30:DXL52 DNK30:DNP52 DDO30:DDT52 CTS30:CTX52 CJW30:CKB52 CAA30:CAF52 BQE30:BQJ52 BGI30:BGN52 AWM30:AWR52 AMQ30:AMV52 ACU30:ACZ52 SY30:TD52 JC30:JH52 G38 H43:H52 G30:G31 I51:I52 J43:J52 I30:I31 K51:K52 K30:K31 J30:J39 I38:I39 H30:H39 D58 F30:F39 K38:K39 K43:K44 D37 D39 G43:G44 D31 D33 D35 D60 D62 D70:F79 G78 G51 JA66:JA79 SW66:SW79 ACS66:ACS79 AMO66:AMO79 AWK66:AWK79 BGG66:BGG79 BQC66:BQC79 BZY66:BZY79 CJU66:CJU79 CTQ66:CTQ79 DDM66:DDM79 DNI66:DNI79 DXE66:DXE79 EHA66:EHA79 EQW66:EQW79 FAS66:FAS79 FKO66:FKO79 FUK66:FUK79 GEG66:GEG79 GOC66:GOC79 GXY66:GXY79 HHU66:HHU79 HRQ66:HRQ79 IBM66:IBM79 ILI66:ILI79 IVE66:IVE79 JFA66:JFA79 JOW66:JOW79 JYS66:JYS79 KIO66:KIO79 KSK66:KSK79 LCG66:LCG79 LMC66:LMC79 LVY66:LVY79 MFU66:MFU79 MPQ66:MPQ79 MZM66:MZM79 NJI66:NJI79 NTE66:NTE79 ODA66:ODA79 OMW66:OMW79 OWS66:OWS79 PGO66:PGO79 PQK66:PQK79 QAG66:QAG79 QKC66:QKC79 QTY66:QTY79 RDU66:RDU79 RNQ66:RNQ79 RXM66:RXM79 SHI66:SHI79 SRE66:SRE79 TBA66:TBA79 TKW66:TKW79 TUS66:TUS79 UEO66:UEO79 UOK66:UOK79 UYG66:UYG79 VIC66:VIC79 VRY66:VRY79 WBU66:WBU79 WLQ66:WLQ79 WVM66:WVM79 I70:I71 JA58:JA64 SW58:SW64 ACS58:ACS64 AMO58:AMO64 AWK58:AWK64 BGG58:BGG64 BQC58:BQC64 BZY58:BZY64 CJU58:CJU64 CTQ58:CTQ64 DDM58:DDM64 DNI58:DNI64 DXE58:DXE64 EHA58:EHA64 EQW58:EQW64 FAS58:FAS64 FKO58:FKO64 FUK58:FUK64 GEG58:GEG64 GOC58:GOC64 GXY58:GXY64 HHU58:HHU64 HRQ58:HRQ64 IBM58:IBM64 ILI58:ILI64 IVE58:IVE64 JFA58:JFA64 JOW58:JOW64 JYS58:JYS64 KIO58:KIO64 KSK58:KSK64 LCG58:LCG64 LMC58:LMC64 LVY58:LVY64 MFU58:MFU64 MPQ58:MPQ64 MZM58:MZM64 NJI58:NJI64 NTE58:NTE64 ODA58:ODA64 OMW58:OMW64 OWS58:OWS64 PGO58:PGO64 PQK58:PQK64 QAG58:QAG64 QKC58:QKC64 QTY58:QTY64 RDU58:RDU64 RNQ58:RNQ64 RXM58:RXM64 SHI58:SHI64 SRE58:SRE64 TBA58:TBA64 TKW58:TKW64 TUS58:TUS64 UEO58:UEO64 UOK58:UOK64 UYG58:UYG64 VIC58:VIC64 VRY58:VRY64 WBU58:WBU64 WLQ58:WLQ64 WVM58:WVM64 WVO57:WVT79 WLS57:WLX79 WBW57:WCB79 VSA57:VSF79 VIE57:VIJ79 UYI57:UYN79 UOM57:UOR79 UEQ57:UEV79 TUU57:TUZ79 TKY57:TLD79 TBC57:TBH79 SRG57:SRL79 SHK57:SHP79 RXO57:RXT79 RNS57:RNX79 RDW57:REB79 QUA57:QUF79 QKE57:QKJ79 QAI57:QAN79 PQM57:PQR79 PGQ57:PGV79 OWU57:OWZ79 OMY57:OND79 ODC57:ODH79 NTG57:NTL79 NJK57:NJP79 MZO57:MZT79 MPS57:MPX79 MFW57:MGB79 LWA57:LWF79 LME57:LMJ79 LCI57:LCN79 KSM57:KSR79 KIQ57:KIV79 JYU57:JYZ79 JOY57:JPD79 JFC57:JFH79 IVG57:IVL79 ILK57:ILP79 IBO57:IBT79 HRS57:HRX79 HHW57:HIB79 GYA57:GYF79 GOE57:GOJ79 GEI57:GEN79 FUM57:FUR79 FKQ57:FKV79 FAU57:FAZ79 EQY57:ERD79 EHC57:EHH79 DXG57:DXL79 DNK57:DNP79 DDO57:DDT79 CTS57:CTX79 CJW57:CKB79 CAA57:CAF79 BQE57:BQJ79 BGI57:BGN79 AWM57:AWR79 AMQ57:AMV79 ACU57:ACZ79 SY57:TD79 JC57:JH79 G65 H70:H79 G57:G58 I78:I79 J70:J79 I57:I58 K78:K79 K57:K58 J57:J66 I65:I66 H57:H66 D43:F52 F57:F66 K65:K66 K70:K71 D64 D66 G70:G71 G92 G84:G85 I84:I85 K84:K85 J84:J93 I92:I93 H84:H93 F84:F93 K92:K93 D97:F106 G105 I97:I98 H97:H106 I105:I106 J97:J106 K105:K106 K97:K98 G97:G98 G119 G111:G112 I111:I112 K111:K112 J111:J120 I119:I120 H111:H120 F111:F120 K119:K120 D124:F133 G132 I124:I125 H124:H133 I132:I133 J124:J133 K132:K133 K124:K125 G124:G125 G146 G138:G139 I138:I139 K138:K139 J138:J147 I146:I147 H138:H147 F138:F147 K146:K147 D151:F160 G159 I151:I152 H151:H160 I159:I160 J151:J160 K159:K160 K151:K152 G151:G152 G173 G165:G166 I165:I166 K165:K166 J165:J174 I173:I174 H165:H174 F165:F174 K173:K174 D178:F187 G186 I178:I179 H178:H187 I186:I187 J178:J187 K186:K187 K178:K179 G178:G179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7"/>
  <sheetViews>
    <sheetView showGridLines="0" showRowColHeaders="0" view="pageBreakPreview" topLeftCell="A19" zoomScale="67" zoomScaleNormal="60" zoomScaleSheetLayoutView="67" workbookViewId="0">
      <selection activeCell="D33" sqref="D33:F33"/>
    </sheetView>
  </sheetViews>
  <sheetFormatPr defaultRowHeight="13.5"/>
  <cols>
    <col min="1" max="1" width="22.25" style="151" customWidth="1"/>
    <col min="2" max="2" width="15.625" style="190" customWidth="1"/>
    <col min="3" max="5" width="9" style="151"/>
    <col min="6" max="6" width="5" style="151" customWidth="1"/>
    <col min="7" max="7" width="15.375" style="151" customWidth="1"/>
    <col min="8" max="8" width="5" style="151" customWidth="1"/>
    <col min="9" max="9" width="22.25" style="190" customWidth="1"/>
    <col min="10" max="10" width="15.625" style="190" customWidth="1"/>
    <col min="11" max="13" width="9" style="190"/>
    <col min="14" max="14" width="5" style="190" customWidth="1"/>
    <col min="15" max="15" width="15.375" style="190" customWidth="1"/>
    <col min="16" max="16" width="5" style="190" customWidth="1"/>
    <col min="17" max="17" width="22.25" style="190" customWidth="1"/>
    <col min="18" max="18" width="15.625" style="190" customWidth="1"/>
    <col min="19" max="21" width="9" style="190"/>
    <col min="22" max="22" width="5" style="190" customWidth="1"/>
    <col min="23" max="23" width="15.375" style="190" customWidth="1"/>
    <col min="24" max="24" width="5" style="190" customWidth="1"/>
    <col min="25" max="256" width="9" style="151"/>
    <col min="257" max="257" width="22.25" style="151" customWidth="1"/>
    <col min="258" max="258" width="15.625" style="151" customWidth="1"/>
    <col min="259" max="261" width="9" style="151"/>
    <col min="262" max="262" width="5" style="151" customWidth="1"/>
    <col min="263" max="263" width="15.375" style="151" customWidth="1"/>
    <col min="264" max="264" width="5" style="151" customWidth="1"/>
    <col min="265" max="512" width="9" style="151"/>
    <col min="513" max="513" width="22.25" style="151" customWidth="1"/>
    <col min="514" max="514" width="15.625" style="151" customWidth="1"/>
    <col min="515" max="517" width="9" style="151"/>
    <col min="518" max="518" width="5" style="151" customWidth="1"/>
    <col min="519" max="519" width="15.375" style="151" customWidth="1"/>
    <col min="520" max="520" width="5" style="151" customWidth="1"/>
    <col min="521" max="768" width="9" style="151"/>
    <col min="769" max="769" width="22.25" style="151" customWidth="1"/>
    <col min="770" max="770" width="15.625" style="151" customWidth="1"/>
    <col min="771" max="773" width="9" style="151"/>
    <col min="774" max="774" width="5" style="151" customWidth="1"/>
    <col min="775" max="775" width="15.375" style="151" customWidth="1"/>
    <col min="776" max="776" width="5" style="151" customWidth="1"/>
    <col min="777" max="1024" width="9" style="151"/>
    <col min="1025" max="1025" width="22.25" style="151" customWidth="1"/>
    <col min="1026" max="1026" width="15.625" style="151" customWidth="1"/>
    <col min="1027" max="1029" width="9" style="151"/>
    <col min="1030" max="1030" width="5" style="151" customWidth="1"/>
    <col min="1031" max="1031" width="15.375" style="151" customWidth="1"/>
    <col min="1032" max="1032" width="5" style="151" customWidth="1"/>
    <col min="1033" max="1280" width="9" style="151"/>
    <col min="1281" max="1281" width="22.25" style="151" customWidth="1"/>
    <col min="1282" max="1282" width="15.625" style="151" customWidth="1"/>
    <col min="1283" max="1285" width="9" style="151"/>
    <col min="1286" max="1286" width="5" style="151" customWidth="1"/>
    <col min="1287" max="1287" width="15.375" style="151" customWidth="1"/>
    <col min="1288" max="1288" width="5" style="151" customWidth="1"/>
    <col min="1289" max="1536" width="9" style="151"/>
    <col min="1537" max="1537" width="22.25" style="151" customWidth="1"/>
    <col min="1538" max="1538" width="15.625" style="151" customWidth="1"/>
    <col min="1539" max="1541" width="9" style="151"/>
    <col min="1542" max="1542" width="5" style="151" customWidth="1"/>
    <col min="1543" max="1543" width="15.375" style="151" customWidth="1"/>
    <col min="1544" max="1544" width="5" style="151" customWidth="1"/>
    <col min="1545" max="1792" width="9" style="151"/>
    <col min="1793" max="1793" width="22.25" style="151" customWidth="1"/>
    <col min="1794" max="1794" width="15.625" style="151" customWidth="1"/>
    <col min="1795" max="1797" width="9" style="151"/>
    <col min="1798" max="1798" width="5" style="151" customWidth="1"/>
    <col min="1799" max="1799" width="15.375" style="151" customWidth="1"/>
    <col min="1800" max="1800" width="5" style="151" customWidth="1"/>
    <col min="1801" max="2048" width="9" style="151"/>
    <col min="2049" max="2049" width="22.25" style="151" customWidth="1"/>
    <col min="2050" max="2050" width="15.625" style="151" customWidth="1"/>
    <col min="2051" max="2053" width="9" style="151"/>
    <col min="2054" max="2054" width="5" style="151" customWidth="1"/>
    <col min="2055" max="2055" width="15.375" style="151" customWidth="1"/>
    <col min="2056" max="2056" width="5" style="151" customWidth="1"/>
    <col min="2057" max="2304" width="9" style="151"/>
    <col min="2305" max="2305" width="22.25" style="151" customWidth="1"/>
    <col min="2306" max="2306" width="15.625" style="151" customWidth="1"/>
    <col min="2307" max="2309" width="9" style="151"/>
    <col min="2310" max="2310" width="5" style="151" customWidth="1"/>
    <col min="2311" max="2311" width="15.375" style="151" customWidth="1"/>
    <col min="2312" max="2312" width="5" style="151" customWidth="1"/>
    <col min="2313" max="2560" width="9" style="151"/>
    <col min="2561" max="2561" width="22.25" style="151" customWidth="1"/>
    <col min="2562" max="2562" width="15.625" style="151" customWidth="1"/>
    <col min="2563" max="2565" width="9" style="151"/>
    <col min="2566" max="2566" width="5" style="151" customWidth="1"/>
    <col min="2567" max="2567" width="15.375" style="151" customWidth="1"/>
    <col min="2568" max="2568" width="5" style="151" customWidth="1"/>
    <col min="2569" max="2816" width="9" style="151"/>
    <col min="2817" max="2817" width="22.25" style="151" customWidth="1"/>
    <col min="2818" max="2818" width="15.625" style="151" customWidth="1"/>
    <col min="2819" max="2821" width="9" style="151"/>
    <col min="2822" max="2822" width="5" style="151" customWidth="1"/>
    <col min="2823" max="2823" width="15.375" style="151" customWidth="1"/>
    <col min="2824" max="2824" width="5" style="151" customWidth="1"/>
    <col min="2825" max="3072" width="9" style="151"/>
    <col min="3073" max="3073" width="22.25" style="151" customWidth="1"/>
    <col min="3074" max="3074" width="15.625" style="151" customWidth="1"/>
    <col min="3075" max="3077" width="9" style="151"/>
    <col min="3078" max="3078" width="5" style="151" customWidth="1"/>
    <col min="3079" max="3079" width="15.375" style="151" customWidth="1"/>
    <col min="3080" max="3080" width="5" style="151" customWidth="1"/>
    <col min="3081" max="3328" width="9" style="151"/>
    <col min="3329" max="3329" width="22.25" style="151" customWidth="1"/>
    <col min="3330" max="3330" width="15.625" style="151" customWidth="1"/>
    <col min="3331" max="3333" width="9" style="151"/>
    <col min="3334" max="3334" width="5" style="151" customWidth="1"/>
    <col min="3335" max="3335" width="15.375" style="151" customWidth="1"/>
    <col min="3336" max="3336" width="5" style="151" customWidth="1"/>
    <col min="3337" max="3584" width="9" style="151"/>
    <col min="3585" max="3585" width="22.25" style="151" customWidth="1"/>
    <col min="3586" max="3586" width="15.625" style="151" customWidth="1"/>
    <col min="3587" max="3589" width="9" style="151"/>
    <col min="3590" max="3590" width="5" style="151" customWidth="1"/>
    <col min="3591" max="3591" width="15.375" style="151" customWidth="1"/>
    <col min="3592" max="3592" width="5" style="151" customWidth="1"/>
    <col min="3593" max="3840" width="9" style="151"/>
    <col min="3841" max="3841" width="22.25" style="151" customWidth="1"/>
    <col min="3842" max="3842" width="15.625" style="151" customWidth="1"/>
    <col min="3843" max="3845" width="9" style="151"/>
    <col min="3846" max="3846" width="5" style="151" customWidth="1"/>
    <col min="3847" max="3847" width="15.375" style="151" customWidth="1"/>
    <col min="3848" max="3848" width="5" style="151" customWidth="1"/>
    <col min="3849" max="4096" width="9" style="151"/>
    <col min="4097" max="4097" width="22.25" style="151" customWidth="1"/>
    <col min="4098" max="4098" width="15.625" style="151" customWidth="1"/>
    <col min="4099" max="4101" width="9" style="151"/>
    <col min="4102" max="4102" width="5" style="151" customWidth="1"/>
    <col min="4103" max="4103" width="15.375" style="151" customWidth="1"/>
    <col min="4104" max="4104" width="5" style="151" customWidth="1"/>
    <col min="4105" max="4352" width="9" style="151"/>
    <col min="4353" max="4353" width="22.25" style="151" customWidth="1"/>
    <col min="4354" max="4354" width="15.625" style="151" customWidth="1"/>
    <col min="4355" max="4357" width="9" style="151"/>
    <col min="4358" max="4358" width="5" style="151" customWidth="1"/>
    <col min="4359" max="4359" width="15.375" style="151" customWidth="1"/>
    <col min="4360" max="4360" width="5" style="151" customWidth="1"/>
    <col min="4361" max="4608" width="9" style="151"/>
    <col min="4609" max="4609" width="22.25" style="151" customWidth="1"/>
    <col min="4610" max="4610" width="15.625" style="151" customWidth="1"/>
    <col min="4611" max="4613" width="9" style="151"/>
    <col min="4614" max="4614" width="5" style="151" customWidth="1"/>
    <col min="4615" max="4615" width="15.375" style="151" customWidth="1"/>
    <col min="4616" max="4616" width="5" style="151" customWidth="1"/>
    <col min="4617" max="4864" width="9" style="151"/>
    <col min="4865" max="4865" width="22.25" style="151" customWidth="1"/>
    <col min="4866" max="4866" width="15.625" style="151" customWidth="1"/>
    <col min="4867" max="4869" width="9" style="151"/>
    <col min="4870" max="4870" width="5" style="151" customWidth="1"/>
    <col min="4871" max="4871" width="15.375" style="151" customWidth="1"/>
    <col min="4872" max="4872" width="5" style="151" customWidth="1"/>
    <col min="4873" max="5120" width="9" style="151"/>
    <col min="5121" max="5121" width="22.25" style="151" customWidth="1"/>
    <col min="5122" max="5122" width="15.625" style="151" customWidth="1"/>
    <col min="5123" max="5125" width="9" style="151"/>
    <col min="5126" max="5126" width="5" style="151" customWidth="1"/>
    <col min="5127" max="5127" width="15.375" style="151" customWidth="1"/>
    <col min="5128" max="5128" width="5" style="151" customWidth="1"/>
    <col min="5129" max="5376" width="9" style="151"/>
    <col min="5377" max="5377" width="22.25" style="151" customWidth="1"/>
    <col min="5378" max="5378" width="15.625" style="151" customWidth="1"/>
    <col min="5379" max="5381" width="9" style="151"/>
    <col min="5382" max="5382" width="5" style="151" customWidth="1"/>
    <col min="5383" max="5383" width="15.375" style="151" customWidth="1"/>
    <col min="5384" max="5384" width="5" style="151" customWidth="1"/>
    <col min="5385" max="5632" width="9" style="151"/>
    <col min="5633" max="5633" width="22.25" style="151" customWidth="1"/>
    <col min="5634" max="5634" width="15.625" style="151" customWidth="1"/>
    <col min="5635" max="5637" width="9" style="151"/>
    <col min="5638" max="5638" width="5" style="151" customWidth="1"/>
    <col min="5639" max="5639" width="15.375" style="151" customWidth="1"/>
    <col min="5640" max="5640" width="5" style="151" customWidth="1"/>
    <col min="5641" max="5888" width="9" style="151"/>
    <col min="5889" max="5889" width="22.25" style="151" customWidth="1"/>
    <col min="5890" max="5890" width="15.625" style="151" customWidth="1"/>
    <col min="5891" max="5893" width="9" style="151"/>
    <col min="5894" max="5894" width="5" style="151" customWidth="1"/>
    <col min="5895" max="5895" width="15.375" style="151" customWidth="1"/>
    <col min="5896" max="5896" width="5" style="151" customWidth="1"/>
    <col min="5897" max="6144" width="9" style="151"/>
    <col min="6145" max="6145" width="22.25" style="151" customWidth="1"/>
    <col min="6146" max="6146" width="15.625" style="151" customWidth="1"/>
    <col min="6147" max="6149" width="9" style="151"/>
    <col min="6150" max="6150" width="5" style="151" customWidth="1"/>
    <col min="6151" max="6151" width="15.375" style="151" customWidth="1"/>
    <col min="6152" max="6152" width="5" style="151" customWidth="1"/>
    <col min="6153" max="6400" width="9" style="151"/>
    <col min="6401" max="6401" width="22.25" style="151" customWidth="1"/>
    <col min="6402" max="6402" width="15.625" style="151" customWidth="1"/>
    <col min="6403" max="6405" width="9" style="151"/>
    <col min="6406" max="6406" width="5" style="151" customWidth="1"/>
    <col min="6407" max="6407" width="15.375" style="151" customWidth="1"/>
    <col min="6408" max="6408" width="5" style="151" customWidth="1"/>
    <col min="6409" max="6656" width="9" style="151"/>
    <col min="6657" max="6657" width="22.25" style="151" customWidth="1"/>
    <col min="6658" max="6658" width="15.625" style="151" customWidth="1"/>
    <col min="6659" max="6661" width="9" style="151"/>
    <col min="6662" max="6662" width="5" style="151" customWidth="1"/>
    <col min="6663" max="6663" width="15.375" style="151" customWidth="1"/>
    <col min="6664" max="6664" width="5" style="151" customWidth="1"/>
    <col min="6665" max="6912" width="9" style="151"/>
    <col min="6913" max="6913" width="22.25" style="151" customWidth="1"/>
    <col min="6914" max="6914" width="15.625" style="151" customWidth="1"/>
    <col min="6915" max="6917" width="9" style="151"/>
    <col min="6918" max="6918" width="5" style="151" customWidth="1"/>
    <col min="6919" max="6919" width="15.375" style="151" customWidth="1"/>
    <col min="6920" max="6920" width="5" style="151" customWidth="1"/>
    <col min="6921" max="7168" width="9" style="151"/>
    <col min="7169" max="7169" width="22.25" style="151" customWidth="1"/>
    <col min="7170" max="7170" width="15.625" style="151" customWidth="1"/>
    <col min="7171" max="7173" width="9" style="151"/>
    <col min="7174" max="7174" width="5" style="151" customWidth="1"/>
    <col min="7175" max="7175" width="15.375" style="151" customWidth="1"/>
    <col min="7176" max="7176" width="5" style="151" customWidth="1"/>
    <col min="7177" max="7424" width="9" style="151"/>
    <col min="7425" max="7425" width="22.25" style="151" customWidth="1"/>
    <col min="7426" max="7426" width="15.625" style="151" customWidth="1"/>
    <col min="7427" max="7429" width="9" style="151"/>
    <col min="7430" max="7430" width="5" style="151" customWidth="1"/>
    <col min="7431" max="7431" width="15.375" style="151" customWidth="1"/>
    <col min="7432" max="7432" width="5" style="151" customWidth="1"/>
    <col min="7433" max="7680" width="9" style="151"/>
    <col min="7681" max="7681" width="22.25" style="151" customWidth="1"/>
    <col min="7682" max="7682" width="15.625" style="151" customWidth="1"/>
    <col min="7683" max="7685" width="9" style="151"/>
    <col min="7686" max="7686" width="5" style="151" customWidth="1"/>
    <col min="7687" max="7687" width="15.375" style="151" customWidth="1"/>
    <col min="7688" max="7688" width="5" style="151" customWidth="1"/>
    <col min="7689" max="7936" width="9" style="151"/>
    <col min="7937" max="7937" width="22.25" style="151" customWidth="1"/>
    <col min="7938" max="7938" width="15.625" style="151" customWidth="1"/>
    <col min="7939" max="7941" width="9" style="151"/>
    <col min="7942" max="7942" width="5" style="151" customWidth="1"/>
    <col min="7943" max="7943" width="15.375" style="151" customWidth="1"/>
    <col min="7944" max="7944" width="5" style="151" customWidth="1"/>
    <col min="7945" max="8192" width="9" style="151"/>
    <col min="8193" max="8193" width="22.25" style="151" customWidth="1"/>
    <col min="8194" max="8194" width="15.625" style="151" customWidth="1"/>
    <col min="8195" max="8197" width="9" style="151"/>
    <col min="8198" max="8198" width="5" style="151" customWidth="1"/>
    <col min="8199" max="8199" width="15.375" style="151" customWidth="1"/>
    <col min="8200" max="8200" width="5" style="151" customWidth="1"/>
    <col min="8201" max="8448" width="9" style="151"/>
    <col min="8449" max="8449" width="22.25" style="151" customWidth="1"/>
    <col min="8450" max="8450" width="15.625" style="151" customWidth="1"/>
    <col min="8451" max="8453" width="9" style="151"/>
    <col min="8454" max="8454" width="5" style="151" customWidth="1"/>
    <col min="8455" max="8455" width="15.375" style="151" customWidth="1"/>
    <col min="8456" max="8456" width="5" style="151" customWidth="1"/>
    <col min="8457" max="8704" width="9" style="151"/>
    <col min="8705" max="8705" width="22.25" style="151" customWidth="1"/>
    <col min="8706" max="8706" width="15.625" style="151" customWidth="1"/>
    <col min="8707" max="8709" width="9" style="151"/>
    <col min="8710" max="8710" width="5" style="151" customWidth="1"/>
    <col min="8711" max="8711" width="15.375" style="151" customWidth="1"/>
    <col min="8712" max="8712" width="5" style="151" customWidth="1"/>
    <col min="8713" max="8960" width="9" style="151"/>
    <col min="8961" max="8961" width="22.25" style="151" customWidth="1"/>
    <col min="8962" max="8962" width="15.625" style="151" customWidth="1"/>
    <col min="8963" max="8965" width="9" style="151"/>
    <col min="8966" max="8966" width="5" style="151" customWidth="1"/>
    <col min="8967" max="8967" width="15.375" style="151" customWidth="1"/>
    <col min="8968" max="8968" width="5" style="151" customWidth="1"/>
    <col min="8969" max="9216" width="9" style="151"/>
    <col min="9217" max="9217" width="22.25" style="151" customWidth="1"/>
    <col min="9218" max="9218" width="15.625" style="151" customWidth="1"/>
    <col min="9219" max="9221" width="9" style="151"/>
    <col min="9222" max="9222" width="5" style="151" customWidth="1"/>
    <col min="9223" max="9223" width="15.375" style="151" customWidth="1"/>
    <col min="9224" max="9224" width="5" style="151" customWidth="1"/>
    <col min="9225" max="9472" width="9" style="151"/>
    <col min="9473" max="9473" width="22.25" style="151" customWidth="1"/>
    <col min="9474" max="9474" width="15.625" style="151" customWidth="1"/>
    <col min="9475" max="9477" width="9" style="151"/>
    <col min="9478" max="9478" width="5" style="151" customWidth="1"/>
    <col min="9479" max="9479" width="15.375" style="151" customWidth="1"/>
    <col min="9480" max="9480" width="5" style="151" customWidth="1"/>
    <col min="9481" max="9728" width="9" style="151"/>
    <col min="9729" max="9729" width="22.25" style="151" customWidth="1"/>
    <col min="9730" max="9730" width="15.625" style="151" customWidth="1"/>
    <col min="9731" max="9733" width="9" style="151"/>
    <col min="9734" max="9734" width="5" style="151" customWidth="1"/>
    <col min="9735" max="9735" width="15.375" style="151" customWidth="1"/>
    <col min="9736" max="9736" width="5" style="151" customWidth="1"/>
    <col min="9737" max="9984" width="9" style="151"/>
    <col min="9985" max="9985" width="22.25" style="151" customWidth="1"/>
    <col min="9986" max="9986" width="15.625" style="151" customWidth="1"/>
    <col min="9987" max="9989" width="9" style="151"/>
    <col min="9990" max="9990" width="5" style="151" customWidth="1"/>
    <col min="9991" max="9991" width="15.375" style="151" customWidth="1"/>
    <col min="9992" max="9992" width="5" style="151" customWidth="1"/>
    <col min="9993" max="10240" width="9" style="151"/>
    <col min="10241" max="10241" width="22.25" style="151" customWidth="1"/>
    <col min="10242" max="10242" width="15.625" style="151" customWidth="1"/>
    <col min="10243" max="10245" width="9" style="151"/>
    <col min="10246" max="10246" width="5" style="151" customWidth="1"/>
    <col min="10247" max="10247" width="15.375" style="151" customWidth="1"/>
    <col min="10248" max="10248" width="5" style="151" customWidth="1"/>
    <col min="10249" max="10496" width="9" style="151"/>
    <col min="10497" max="10497" width="22.25" style="151" customWidth="1"/>
    <col min="10498" max="10498" width="15.625" style="151" customWidth="1"/>
    <col min="10499" max="10501" width="9" style="151"/>
    <col min="10502" max="10502" width="5" style="151" customWidth="1"/>
    <col min="10503" max="10503" width="15.375" style="151" customWidth="1"/>
    <col min="10504" max="10504" width="5" style="151" customWidth="1"/>
    <col min="10505" max="10752" width="9" style="151"/>
    <col min="10753" max="10753" width="22.25" style="151" customWidth="1"/>
    <col min="10754" max="10754" width="15.625" style="151" customWidth="1"/>
    <col min="10755" max="10757" width="9" style="151"/>
    <col min="10758" max="10758" width="5" style="151" customWidth="1"/>
    <col min="10759" max="10759" width="15.375" style="151" customWidth="1"/>
    <col min="10760" max="10760" width="5" style="151" customWidth="1"/>
    <col min="10761" max="11008" width="9" style="151"/>
    <col min="11009" max="11009" width="22.25" style="151" customWidth="1"/>
    <col min="11010" max="11010" width="15.625" style="151" customWidth="1"/>
    <col min="11011" max="11013" width="9" style="151"/>
    <col min="11014" max="11014" width="5" style="151" customWidth="1"/>
    <col min="11015" max="11015" width="15.375" style="151" customWidth="1"/>
    <col min="11016" max="11016" width="5" style="151" customWidth="1"/>
    <col min="11017" max="11264" width="9" style="151"/>
    <col min="11265" max="11265" width="22.25" style="151" customWidth="1"/>
    <col min="11266" max="11266" width="15.625" style="151" customWidth="1"/>
    <col min="11267" max="11269" width="9" style="151"/>
    <col min="11270" max="11270" width="5" style="151" customWidth="1"/>
    <col min="11271" max="11271" width="15.375" style="151" customWidth="1"/>
    <col min="11272" max="11272" width="5" style="151" customWidth="1"/>
    <col min="11273" max="11520" width="9" style="151"/>
    <col min="11521" max="11521" width="22.25" style="151" customWidth="1"/>
    <col min="11522" max="11522" width="15.625" style="151" customWidth="1"/>
    <col min="11523" max="11525" width="9" style="151"/>
    <col min="11526" max="11526" width="5" style="151" customWidth="1"/>
    <col min="11527" max="11527" width="15.375" style="151" customWidth="1"/>
    <col min="11528" max="11528" width="5" style="151" customWidth="1"/>
    <col min="11529" max="11776" width="9" style="151"/>
    <col min="11777" max="11777" width="22.25" style="151" customWidth="1"/>
    <col min="11778" max="11778" width="15.625" style="151" customWidth="1"/>
    <col min="11779" max="11781" width="9" style="151"/>
    <col min="11782" max="11782" width="5" style="151" customWidth="1"/>
    <col min="11783" max="11783" width="15.375" style="151" customWidth="1"/>
    <col min="11784" max="11784" width="5" style="151" customWidth="1"/>
    <col min="11785" max="12032" width="9" style="151"/>
    <col min="12033" max="12033" width="22.25" style="151" customWidth="1"/>
    <col min="12034" max="12034" width="15.625" style="151" customWidth="1"/>
    <col min="12035" max="12037" width="9" style="151"/>
    <col min="12038" max="12038" width="5" style="151" customWidth="1"/>
    <col min="12039" max="12039" width="15.375" style="151" customWidth="1"/>
    <col min="12040" max="12040" width="5" style="151" customWidth="1"/>
    <col min="12041" max="12288" width="9" style="151"/>
    <col min="12289" max="12289" width="22.25" style="151" customWidth="1"/>
    <col min="12290" max="12290" width="15.625" style="151" customWidth="1"/>
    <col min="12291" max="12293" width="9" style="151"/>
    <col min="12294" max="12294" width="5" style="151" customWidth="1"/>
    <col min="12295" max="12295" width="15.375" style="151" customWidth="1"/>
    <col min="12296" max="12296" width="5" style="151" customWidth="1"/>
    <col min="12297" max="12544" width="9" style="151"/>
    <col min="12545" max="12545" width="22.25" style="151" customWidth="1"/>
    <col min="12546" max="12546" width="15.625" style="151" customWidth="1"/>
    <col min="12547" max="12549" width="9" style="151"/>
    <col min="12550" max="12550" width="5" style="151" customWidth="1"/>
    <col min="12551" max="12551" width="15.375" style="151" customWidth="1"/>
    <col min="12552" max="12552" width="5" style="151" customWidth="1"/>
    <col min="12553" max="12800" width="9" style="151"/>
    <col min="12801" max="12801" width="22.25" style="151" customWidth="1"/>
    <col min="12802" max="12802" width="15.625" style="151" customWidth="1"/>
    <col min="12803" max="12805" width="9" style="151"/>
    <col min="12806" max="12806" width="5" style="151" customWidth="1"/>
    <col min="12807" max="12807" width="15.375" style="151" customWidth="1"/>
    <col min="12808" max="12808" width="5" style="151" customWidth="1"/>
    <col min="12809" max="13056" width="9" style="151"/>
    <col min="13057" max="13057" width="22.25" style="151" customWidth="1"/>
    <col min="13058" max="13058" width="15.625" style="151" customWidth="1"/>
    <col min="13059" max="13061" width="9" style="151"/>
    <col min="13062" max="13062" width="5" style="151" customWidth="1"/>
    <col min="13063" max="13063" width="15.375" style="151" customWidth="1"/>
    <col min="13064" max="13064" width="5" style="151" customWidth="1"/>
    <col min="13065" max="13312" width="9" style="151"/>
    <col min="13313" max="13313" width="22.25" style="151" customWidth="1"/>
    <col min="13314" max="13314" width="15.625" style="151" customWidth="1"/>
    <col min="13315" max="13317" width="9" style="151"/>
    <col min="13318" max="13318" width="5" style="151" customWidth="1"/>
    <col min="13319" max="13319" width="15.375" style="151" customWidth="1"/>
    <col min="13320" max="13320" width="5" style="151" customWidth="1"/>
    <col min="13321" max="13568" width="9" style="151"/>
    <col min="13569" max="13569" width="22.25" style="151" customWidth="1"/>
    <col min="13570" max="13570" width="15.625" style="151" customWidth="1"/>
    <col min="13571" max="13573" width="9" style="151"/>
    <col min="13574" max="13574" width="5" style="151" customWidth="1"/>
    <col min="13575" max="13575" width="15.375" style="151" customWidth="1"/>
    <col min="13576" max="13576" width="5" style="151" customWidth="1"/>
    <col min="13577" max="13824" width="9" style="151"/>
    <col min="13825" max="13825" width="22.25" style="151" customWidth="1"/>
    <col min="13826" max="13826" width="15.625" style="151" customWidth="1"/>
    <col min="13827" max="13829" width="9" style="151"/>
    <col min="13830" max="13830" width="5" style="151" customWidth="1"/>
    <col min="13831" max="13831" width="15.375" style="151" customWidth="1"/>
    <col min="13832" max="13832" width="5" style="151" customWidth="1"/>
    <col min="13833" max="14080" width="9" style="151"/>
    <col min="14081" max="14081" width="22.25" style="151" customWidth="1"/>
    <col min="14082" max="14082" width="15.625" style="151" customWidth="1"/>
    <col min="14083" max="14085" width="9" style="151"/>
    <col min="14086" max="14086" width="5" style="151" customWidth="1"/>
    <col min="14087" max="14087" width="15.375" style="151" customWidth="1"/>
    <col min="14088" max="14088" width="5" style="151" customWidth="1"/>
    <col min="14089" max="14336" width="9" style="151"/>
    <col min="14337" max="14337" width="22.25" style="151" customWidth="1"/>
    <col min="14338" max="14338" width="15.625" style="151" customWidth="1"/>
    <col min="14339" max="14341" width="9" style="151"/>
    <col min="14342" max="14342" width="5" style="151" customWidth="1"/>
    <col min="14343" max="14343" width="15.375" style="151" customWidth="1"/>
    <col min="14344" max="14344" width="5" style="151" customWidth="1"/>
    <col min="14345" max="14592" width="9" style="151"/>
    <col min="14593" max="14593" width="22.25" style="151" customWidth="1"/>
    <col min="14594" max="14594" width="15.625" style="151" customWidth="1"/>
    <col min="14595" max="14597" width="9" style="151"/>
    <col min="14598" max="14598" width="5" style="151" customWidth="1"/>
    <col min="14599" max="14599" width="15.375" style="151" customWidth="1"/>
    <col min="14600" max="14600" width="5" style="151" customWidth="1"/>
    <col min="14601" max="14848" width="9" style="151"/>
    <col min="14849" max="14849" width="22.25" style="151" customWidth="1"/>
    <col min="14850" max="14850" width="15.625" style="151" customWidth="1"/>
    <col min="14851" max="14853" width="9" style="151"/>
    <col min="14854" max="14854" width="5" style="151" customWidth="1"/>
    <col min="14855" max="14855" width="15.375" style="151" customWidth="1"/>
    <col min="14856" max="14856" width="5" style="151" customWidth="1"/>
    <col min="14857" max="15104" width="9" style="151"/>
    <col min="15105" max="15105" width="22.25" style="151" customWidth="1"/>
    <col min="15106" max="15106" width="15.625" style="151" customWidth="1"/>
    <col min="15107" max="15109" width="9" style="151"/>
    <col min="15110" max="15110" width="5" style="151" customWidth="1"/>
    <col min="15111" max="15111" width="15.375" style="151" customWidth="1"/>
    <col min="15112" max="15112" width="5" style="151" customWidth="1"/>
    <col min="15113" max="15360" width="9" style="151"/>
    <col min="15361" max="15361" width="22.25" style="151" customWidth="1"/>
    <col min="15362" max="15362" width="15.625" style="151" customWidth="1"/>
    <col min="15363" max="15365" width="9" style="151"/>
    <col min="15366" max="15366" width="5" style="151" customWidth="1"/>
    <col min="15367" max="15367" width="15.375" style="151" customWidth="1"/>
    <col min="15368" max="15368" width="5" style="151" customWidth="1"/>
    <col min="15369" max="15616" width="9" style="151"/>
    <col min="15617" max="15617" width="22.25" style="151" customWidth="1"/>
    <col min="15618" max="15618" width="15.625" style="151" customWidth="1"/>
    <col min="15619" max="15621" width="9" style="151"/>
    <col min="15622" max="15622" width="5" style="151" customWidth="1"/>
    <col min="15623" max="15623" width="15.375" style="151" customWidth="1"/>
    <col min="15624" max="15624" width="5" style="151" customWidth="1"/>
    <col min="15625" max="15872" width="9" style="151"/>
    <col min="15873" max="15873" width="22.25" style="151" customWidth="1"/>
    <col min="15874" max="15874" width="15.625" style="151" customWidth="1"/>
    <col min="15875" max="15877" width="9" style="151"/>
    <col min="15878" max="15878" width="5" style="151" customWidth="1"/>
    <col min="15879" max="15879" width="15.375" style="151" customWidth="1"/>
    <col min="15880" max="15880" width="5" style="151" customWidth="1"/>
    <col min="15881" max="16128" width="9" style="151"/>
    <col min="16129" max="16129" width="22.25" style="151" customWidth="1"/>
    <col min="16130" max="16130" width="15.625" style="151" customWidth="1"/>
    <col min="16131" max="16133" width="9" style="151"/>
    <col min="16134" max="16134" width="5" style="151" customWidth="1"/>
    <col min="16135" max="16135" width="15.375" style="151" customWidth="1"/>
    <col min="16136" max="16136" width="5" style="151" customWidth="1"/>
    <col min="16137" max="16384" width="9" style="151"/>
  </cols>
  <sheetData>
    <row r="1" spans="1:24" ht="36.75" customHeight="1">
      <c r="A1" s="351" t="s">
        <v>138</v>
      </c>
      <c r="B1" s="351"/>
      <c r="C1" s="351"/>
      <c r="D1" s="351"/>
      <c r="E1" s="351"/>
      <c r="F1" s="351"/>
      <c r="G1" s="351"/>
      <c r="H1" s="351"/>
      <c r="I1" s="351" t="s">
        <v>138</v>
      </c>
      <c r="J1" s="351"/>
      <c r="K1" s="351"/>
      <c r="L1" s="351"/>
      <c r="M1" s="351"/>
      <c r="N1" s="351"/>
      <c r="O1" s="351"/>
      <c r="P1" s="351"/>
      <c r="Q1" s="351" t="s">
        <v>137</v>
      </c>
      <c r="R1" s="351"/>
      <c r="S1" s="351"/>
      <c r="T1" s="351"/>
      <c r="U1" s="351"/>
      <c r="V1" s="351"/>
      <c r="W1" s="351"/>
      <c r="X1" s="351"/>
    </row>
    <row r="2" spans="1:24" ht="9" customHeight="1">
      <c r="A2" s="152"/>
      <c r="B2" s="152"/>
      <c r="C2" s="152"/>
      <c r="D2" s="152"/>
      <c r="E2" s="152"/>
      <c r="F2" s="152"/>
      <c r="G2" s="152"/>
      <c r="I2" s="152"/>
      <c r="J2" s="152"/>
      <c r="K2" s="152"/>
      <c r="L2" s="152"/>
      <c r="M2" s="152"/>
      <c r="N2" s="152"/>
      <c r="O2" s="152"/>
      <c r="Q2" s="152"/>
      <c r="R2" s="152"/>
      <c r="S2" s="152"/>
      <c r="T2" s="152"/>
      <c r="U2" s="152"/>
      <c r="V2" s="152"/>
      <c r="W2" s="152"/>
    </row>
    <row r="3" spans="1:24" ht="24" customHeight="1">
      <c r="A3" s="352" t="s">
        <v>135</v>
      </c>
      <c r="B3" s="352"/>
      <c r="C3" s="352"/>
      <c r="D3" s="352"/>
      <c r="E3" s="352"/>
      <c r="F3" s="352"/>
      <c r="G3" s="352"/>
      <c r="H3" s="352"/>
      <c r="I3" s="352" t="s">
        <v>136</v>
      </c>
      <c r="J3" s="352"/>
      <c r="K3" s="352"/>
      <c r="L3" s="352"/>
      <c r="M3" s="352"/>
      <c r="N3" s="352"/>
      <c r="O3" s="352"/>
      <c r="P3" s="352"/>
      <c r="Q3" s="352" t="s">
        <v>162</v>
      </c>
      <c r="R3" s="352"/>
      <c r="S3" s="352"/>
      <c r="T3" s="352"/>
      <c r="U3" s="352"/>
      <c r="V3" s="352"/>
      <c r="W3" s="352"/>
      <c r="X3" s="352"/>
    </row>
    <row r="4" spans="1:24" ht="17.25">
      <c r="A4" s="153"/>
      <c r="B4" s="153"/>
      <c r="C4" s="153"/>
      <c r="D4" s="153"/>
      <c r="E4" s="153"/>
      <c r="F4" s="153"/>
      <c r="G4" s="154"/>
      <c r="H4" s="154"/>
      <c r="I4" s="153"/>
      <c r="J4" s="153"/>
      <c r="K4" s="153"/>
      <c r="L4" s="153"/>
      <c r="M4" s="153"/>
      <c r="N4" s="153"/>
      <c r="O4" s="154"/>
      <c r="P4" s="154"/>
      <c r="Q4" s="153"/>
      <c r="R4" s="153"/>
      <c r="S4" s="153"/>
      <c r="T4" s="153"/>
      <c r="U4" s="153"/>
      <c r="V4" s="153"/>
      <c r="W4" s="154"/>
      <c r="X4" s="154"/>
    </row>
    <row r="5" spans="1:24" s="190" customFormat="1" ht="24" customHeight="1" thickBot="1">
      <c r="A5" s="154"/>
      <c r="C5" s="353" t="s">
        <v>60</v>
      </c>
      <c r="D5" s="353"/>
      <c r="E5" s="353" t="str">
        <f>入力シート!D24&amp;" "&amp;入力シート!F24</f>
        <v xml:space="preserve"> </v>
      </c>
      <c r="F5" s="353"/>
      <c r="G5" s="353"/>
      <c r="H5" s="353"/>
      <c r="I5" s="154"/>
      <c r="K5" s="353" t="s">
        <v>60</v>
      </c>
      <c r="L5" s="353"/>
      <c r="M5" s="353" t="str">
        <f t="shared" ref="M5:M10" si="0">E5</f>
        <v xml:space="preserve"> </v>
      </c>
      <c r="N5" s="353"/>
      <c r="O5" s="353"/>
      <c r="P5" s="353"/>
      <c r="Q5" s="154"/>
      <c r="S5" s="353" t="s">
        <v>139</v>
      </c>
      <c r="T5" s="353"/>
      <c r="U5" s="353" t="str">
        <f t="shared" ref="U5:U10" si="1">M5</f>
        <v xml:space="preserve"> </v>
      </c>
      <c r="V5" s="353"/>
      <c r="W5" s="353"/>
      <c r="X5" s="353"/>
    </row>
    <row r="6" spans="1:24" s="190" customFormat="1" ht="24" customHeight="1">
      <c r="A6" s="154"/>
      <c r="C6" s="354" t="s">
        <v>49</v>
      </c>
      <c r="D6" s="354"/>
      <c r="E6" s="190" t="str">
        <f>入力シート!D20&amp;"-"&amp;入力シート!F20</f>
        <v>-</v>
      </c>
      <c r="I6" s="154"/>
      <c r="K6" s="354" t="s">
        <v>49</v>
      </c>
      <c r="L6" s="354"/>
      <c r="M6" s="190" t="str">
        <f t="shared" si="0"/>
        <v>-</v>
      </c>
      <c r="Q6" s="154"/>
      <c r="S6" s="354" t="s">
        <v>129</v>
      </c>
      <c r="T6" s="354"/>
      <c r="U6" s="190" t="str">
        <f t="shared" si="1"/>
        <v>-</v>
      </c>
    </row>
    <row r="7" spans="1:24" s="190" customFormat="1" ht="24" customHeight="1" thickBot="1">
      <c r="C7" s="353" t="s">
        <v>50</v>
      </c>
      <c r="D7" s="353"/>
      <c r="E7" s="353">
        <f>入力シート!D21</f>
        <v>0</v>
      </c>
      <c r="F7" s="353"/>
      <c r="G7" s="353"/>
      <c r="H7" s="353"/>
      <c r="K7" s="353" t="s">
        <v>50</v>
      </c>
      <c r="L7" s="353"/>
      <c r="M7" s="353">
        <f t="shared" si="0"/>
        <v>0</v>
      </c>
      <c r="N7" s="353"/>
      <c r="O7" s="353"/>
      <c r="P7" s="353"/>
      <c r="S7" s="353" t="s">
        <v>140</v>
      </c>
      <c r="T7" s="353"/>
      <c r="U7" s="353">
        <f t="shared" si="1"/>
        <v>0</v>
      </c>
      <c r="V7" s="353"/>
      <c r="W7" s="353"/>
      <c r="X7" s="353"/>
    </row>
    <row r="8" spans="1:24" s="190" customFormat="1" ht="24" customHeight="1" thickBot="1">
      <c r="C8" s="355" t="s">
        <v>111</v>
      </c>
      <c r="D8" s="355"/>
      <c r="E8" s="355" t="str">
        <f>入力シート!D22&amp;入力シート!E22&amp;入力シート!F22&amp;入力シート!G22&amp;入力シート!H22</f>
        <v>－－</v>
      </c>
      <c r="F8" s="355"/>
      <c r="G8" s="355"/>
      <c r="H8" s="188"/>
      <c r="K8" s="355" t="s">
        <v>111</v>
      </c>
      <c r="L8" s="355"/>
      <c r="M8" s="355" t="str">
        <f t="shared" si="0"/>
        <v>－－</v>
      </c>
      <c r="N8" s="355"/>
      <c r="O8" s="355"/>
      <c r="P8" s="188"/>
      <c r="S8" s="355" t="s">
        <v>130</v>
      </c>
      <c r="T8" s="355"/>
      <c r="U8" s="355" t="str">
        <f t="shared" si="1"/>
        <v>－－</v>
      </c>
      <c r="V8" s="355"/>
      <c r="W8" s="355"/>
      <c r="X8" s="188"/>
    </row>
    <row r="9" spans="1:24" s="190" customFormat="1" ht="24" customHeight="1" thickBot="1">
      <c r="C9" s="355" t="s">
        <v>88</v>
      </c>
      <c r="D9" s="355"/>
      <c r="E9" s="355" t="str">
        <f>入力シート!D25&amp;入力シート!E25&amp;入力シート!F25&amp;入力シート!G25&amp;入力シート!H25</f>
        <v>－－</v>
      </c>
      <c r="F9" s="355"/>
      <c r="G9" s="355"/>
      <c r="K9" s="355" t="s">
        <v>88</v>
      </c>
      <c r="L9" s="355"/>
      <c r="M9" s="355" t="str">
        <f t="shared" si="0"/>
        <v>－－</v>
      </c>
      <c r="N9" s="355"/>
      <c r="O9" s="355"/>
      <c r="S9" s="355" t="s">
        <v>141</v>
      </c>
      <c r="T9" s="355"/>
      <c r="U9" s="355" t="str">
        <f t="shared" si="1"/>
        <v>－－</v>
      </c>
      <c r="V9" s="355"/>
      <c r="W9" s="355"/>
    </row>
    <row r="10" spans="1:24" s="190" customFormat="1" ht="24" customHeight="1" thickBot="1">
      <c r="C10" s="355" t="s">
        <v>89</v>
      </c>
      <c r="D10" s="355"/>
      <c r="E10" s="355" t="str">
        <f>入力シート!D26&amp;入力シート!G26&amp;入力シート!H26</f>
        <v>＠</v>
      </c>
      <c r="F10" s="355"/>
      <c r="G10" s="355"/>
      <c r="K10" s="355" t="s">
        <v>89</v>
      </c>
      <c r="L10" s="355"/>
      <c r="M10" s="355" t="str">
        <f t="shared" si="0"/>
        <v>＠</v>
      </c>
      <c r="N10" s="355"/>
      <c r="O10" s="355"/>
      <c r="S10" s="355" t="s">
        <v>131</v>
      </c>
      <c r="T10" s="355"/>
      <c r="U10" s="355" t="str">
        <f t="shared" si="1"/>
        <v>＠</v>
      </c>
      <c r="V10" s="355"/>
      <c r="W10" s="355"/>
    </row>
    <row r="12" spans="1:24" ht="14.25" thickBot="1"/>
    <row r="13" spans="1:24" ht="22.5" customHeight="1" thickBot="1">
      <c r="A13" s="155" t="s">
        <v>12</v>
      </c>
      <c r="B13" s="193">
        <f>入力シート!D16</f>
        <v>0</v>
      </c>
      <c r="E13" s="156" t="s">
        <v>112</v>
      </c>
      <c r="F13" s="157"/>
      <c r="G13" s="158" t="s">
        <v>90</v>
      </c>
      <c r="I13" s="155" t="s">
        <v>12</v>
      </c>
      <c r="J13" s="193">
        <f>B13</f>
        <v>0</v>
      </c>
      <c r="M13" s="156"/>
      <c r="N13" s="158"/>
      <c r="O13" s="158"/>
      <c r="Q13" s="155" t="s">
        <v>142</v>
      </c>
      <c r="R13" s="193">
        <f>J13</f>
        <v>0</v>
      </c>
      <c r="U13" s="156"/>
      <c r="V13" s="158"/>
      <c r="W13" s="158"/>
    </row>
    <row r="14" spans="1:24" ht="14.25" thickBot="1"/>
    <row r="15" spans="1:24" ht="25.5" customHeight="1" thickBot="1">
      <c r="A15" s="159" t="s">
        <v>91</v>
      </c>
      <c r="B15" s="160" t="s">
        <v>92</v>
      </c>
      <c r="C15" s="356" t="s">
        <v>93</v>
      </c>
      <c r="D15" s="356"/>
      <c r="E15" s="356"/>
      <c r="F15" s="356"/>
      <c r="G15" s="356"/>
      <c r="H15" s="357"/>
      <c r="I15" s="159" t="s">
        <v>91</v>
      </c>
      <c r="J15" s="160" t="s">
        <v>92</v>
      </c>
      <c r="K15" s="356" t="s">
        <v>93</v>
      </c>
      <c r="L15" s="356"/>
      <c r="M15" s="356"/>
      <c r="N15" s="356"/>
      <c r="O15" s="356"/>
      <c r="P15" s="357"/>
      <c r="Q15" s="159" t="s">
        <v>143</v>
      </c>
      <c r="R15" s="160" t="s">
        <v>144</v>
      </c>
      <c r="S15" s="356" t="s">
        <v>145</v>
      </c>
      <c r="T15" s="356"/>
      <c r="U15" s="356"/>
      <c r="V15" s="356"/>
      <c r="W15" s="356"/>
      <c r="X15" s="357"/>
    </row>
    <row r="16" spans="1:24" ht="25.5" customHeight="1">
      <c r="A16" s="161" t="s">
        <v>94</v>
      </c>
      <c r="B16" s="194">
        <f>COUNTA(入力シート!D84:E93)</f>
        <v>0</v>
      </c>
      <c r="C16" s="162">
        <v>3000</v>
      </c>
      <c r="D16" s="163" t="s">
        <v>113</v>
      </c>
      <c r="E16" s="162">
        <f t="shared" ref="E16:E21" si="2">IF(B16&lt;&gt;"",B16,"")</f>
        <v>0</v>
      </c>
      <c r="F16" s="164" t="s">
        <v>95</v>
      </c>
      <c r="G16" s="165">
        <f t="shared" ref="G16:G21" si="3">IF(E16&lt;&gt;"",+C16*E16,"")</f>
        <v>0</v>
      </c>
      <c r="H16" s="166" t="s">
        <v>96</v>
      </c>
      <c r="I16" s="161" t="s">
        <v>94</v>
      </c>
      <c r="J16" s="194">
        <f t="shared" ref="J16:J21" si="4">B16</f>
        <v>0</v>
      </c>
      <c r="K16" s="162">
        <v>3000</v>
      </c>
      <c r="L16" s="163" t="s">
        <v>101</v>
      </c>
      <c r="M16" s="162">
        <f t="shared" ref="M16:M21" si="5">IF(J16&lt;&gt;"",J16,"")</f>
        <v>0</v>
      </c>
      <c r="N16" s="164" t="s">
        <v>95</v>
      </c>
      <c r="O16" s="165">
        <f t="shared" ref="O16:O21" si="6">IF(M16&lt;&gt;"",+K16*M16,"")</f>
        <v>0</v>
      </c>
      <c r="P16" s="166" t="s">
        <v>96</v>
      </c>
      <c r="Q16" s="161" t="s">
        <v>146</v>
      </c>
      <c r="R16" s="194">
        <f t="shared" ref="R16:R21" si="7">J16</f>
        <v>0</v>
      </c>
      <c r="S16" s="162">
        <v>3000</v>
      </c>
      <c r="T16" s="163" t="s">
        <v>132</v>
      </c>
      <c r="U16" s="162">
        <f t="shared" ref="U16:U21" si="8">IF(R16&lt;&gt;"",R16,"")</f>
        <v>0</v>
      </c>
      <c r="V16" s="164" t="s">
        <v>95</v>
      </c>
      <c r="W16" s="165">
        <f t="shared" ref="W16:W21" si="9">IF(U16&lt;&gt;"",+S16*U16,"")</f>
        <v>0</v>
      </c>
      <c r="X16" s="166" t="s">
        <v>105</v>
      </c>
    </row>
    <row r="17" spans="1:24" ht="25.5" customHeight="1">
      <c r="A17" s="167" t="s">
        <v>97</v>
      </c>
      <c r="B17" s="195">
        <f>COUNTA(入力シート!D30:E39)/2</f>
        <v>0</v>
      </c>
      <c r="C17" s="168">
        <v>6000</v>
      </c>
      <c r="D17" s="169" t="s">
        <v>113</v>
      </c>
      <c r="E17" s="162">
        <f t="shared" si="2"/>
        <v>0</v>
      </c>
      <c r="F17" s="170" t="s">
        <v>98</v>
      </c>
      <c r="G17" s="171">
        <f t="shared" si="3"/>
        <v>0</v>
      </c>
      <c r="H17" s="172" t="s">
        <v>96</v>
      </c>
      <c r="I17" s="167" t="s">
        <v>97</v>
      </c>
      <c r="J17" s="195">
        <f t="shared" si="4"/>
        <v>0</v>
      </c>
      <c r="K17" s="168">
        <v>6000</v>
      </c>
      <c r="L17" s="169" t="s">
        <v>101</v>
      </c>
      <c r="M17" s="162">
        <f t="shared" si="5"/>
        <v>0</v>
      </c>
      <c r="N17" s="170" t="s">
        <v>98</v>
      </c>
      <c r="O17" s="171">
        <f t="shared" si="6"/>
        <v>0</v>
      </c>
      <c r="P17" s="172" t="s">
        <v>96</v>
      </c>
      <c r="Q17" s="167" t="s">
        <v>147</v>
      </c>
      <c r="R17" s="195">
        <f t="shared" si="7"/>
        <v>0</v>
      </c>
      <c r="S17" s="168">
        <v>6000</v>
      </c>
      <c r="T17" s="169" t="s">
        <v>132</v>
      </c>
      <c r="U17" s="162">
        <f t="shared" si="8"/>
        <v>0</v>
      </c>
      <c r="V17" s="170" t="s">
        <v>98</v>
      </c>
      <c r="W17" s="171">
        <f t="shared" si="9"/>
        <v>0</v>
      </c>
      <c r="X17" s="172" t="s">
        <v>105</v>
      </c>
    </row>
    <row r="18" spans="1:24" ht="25.5" customHeight="1">
      <c r="A18" s="167" t="s">
        <v>99</v>
      </c>
      <c r="B18" s="195">
        <f>COUNTA(入力シート!D111:E120)</f>
        <v>0</v>
      </c>
      <c r="C18" s="168">
        <v>3000</v>
      </c>
      <c r="D18" s="169" t="s">
        <v>113</v>
      </c>
      <c r="E18" s="168">
        <f t="shared" si="2"/>
        <v>0</v>
      </c>
      <c r="F18" s="170" t="s">
        <v>95</v>
      </c>
      <c r="G18" s="171">
        <f t="shared" si="3"/>
        <v>0</v>
      </c>
      <c r="H18" s="172" t="s">
        <v>96</v>
      </c>
      <c r="I18" s="167" t="s">
        <v>99</v>
      </c>
      <c r="J18" s="195">
        <f t="shared" si="4"/>
        <v>0</v>
      </c>
      <c r="K18" s="168">
        <v>3000</v>
      </c>
      <c r="L18" s="169" t="s">
        <v>101</v>
      </c>
      <c r="M18" s="168">
        <f t="shared" si="5"/>
        <v>0</v>
      </c>
      <c r="N18" s="170" t="s">
        <v>95</v>
      </c>
      <c r="O18" s="171">
        <f t="shared" si="6"/>
        <v>0</v>
      </c>
      <c r="P18" s="172" t="s">
        <v>96</v>
      </c>
      <c r="Q18" s="167" t="s">
        <v>148</v>
      </c>
      <c r="R18" s="195">
        <f t="shared" si="7"/>
        <v>0</v>
      </c>
      <c r="S18" s="168">
        <v>3000</v>
      </c>
      <c r="T18" s="169" t="s">
        <v>132</v>
      </c>
      <c r="U18" s="168">
        <f t="shared" si="8"/>
        <v>0</v>
      </c>
      <c r="V18" s="170" t="s">
        <v>95</v>
      </c>
      <c r="W18" s="171">
        <f t="shared" si="9"/>
        <v>0</v>
      </c>
      <c r="X18" s="172" t="s">
        <v>105</v>
      </c>
    </row>
    <row r="19" spans="1:24" ht="25.5" customHeight="1">
      <c r="A19" s="167" t="s">
        <v>100</v>
      </c>
      <c r="B19" s="195">
        <f>COUNTA(入力シート!D57:E66)/2</f>
        <v>0</v>
      </c>
      <c r="C19" s="168">
        <v>6000</v>
      </c>
      <c r="D19" s="169" t="s">
        <v>101</v>
      </c>
      <c r="E19" s="168">
        <f t="shared" si="2"/>
        <v>0</v>
      </c>
      <c r="F19" s="170" t="s">
        <v>98</v>
      </c>
      <c r="G19" s="171">
        <f t="shared" si="3"/>
        <v>0</v>
      </c>
      <c r="H19" s="172" t="s">
        <v>96</v>
      </c>
      <c r="I19" s="167" t="s">
        <v>100</v>
      </c>
      <c r="J19" s="195">
        <f t="shared" si="4"/>
        <v>0</v>
      </c>
      <c r="K19" s="168">
        <v>6000</v>
      </c>
      <c r="L19" s="169" t="s">
        <v>101</v>
      </c>
      <c r="M19" s="168">
        <f t="shared" si="5"/>
        <v>0</v>
      </c>
      <c r="N19" s="170" t="s">
        <v>98</v>
      </c>
      <c r="O19" s="171">
        <f t="shared" si="6"/>
        <v>0</v>
      </c>
      <c r="P19" s="172" t="s">
        <v>96</v>
      </c>
      <c r="Q19" s="167" t="s">
        <v>149</v>
      </c>
      <c r="R19" s="195">
        <f t="shared" si="7"/>
        <v>0</v>
      </c>
      <c r="S19" s="168">
        <v>6000</v>
      </c>
      <c r="T19" s="169" t="s">
        <v>132</v>
      </c>
      <c r="U19" s="168">
        <f t="shared" si="8"/>
        <v>0</v>
      </c>
      <c r="V19" s="170" t="s">
        <v>98</v>
      </c>
      <c r="W19" s="171">
        <f t="shared" si="9"/>
        <v>0</v>
      </c>
      <c r="X19" s="172" t="s">
        <v>105</v>
      </c>
    </row>
    <row r="20" spans="1:24" ht="25.5" customHeight="1">
      <c r="A20" s="161" t="s">
        <v>102</v>
      </c>
      <c r="B20" s="196">
        <f>COUNTA(入力シート!D138:E147)</f>
        <v>0</v>
      </c>
      <c r="C20" s="168">
        <v>3000</v>
      </c>
      <c r="D20" s="169" t="s">
        <v>101</v>
      </c>
      <c r="E20" s="168">
        <f t="shared" si="2"/>
        <v>0</v>
      </c>
      <c r="F20" s="170" t="s">
        <v>95</v>
      </c>
      <c r="G20" s="173">
        <f t="shared" si="3"/>
        <v>0</v>
      </c>
      <c r="H20" s="166" t="s">
        <v>96</v>
      </c>
      <c r="I20" s="161" t="s">
        <v>102</v>
      </c>
      <c r="J20" s="196">
        <f t="shared" si="4"/>
        <v>0</v>
      </c>
      <c r="K20" s="168">
        <v>3000</v>
      </c>
      <c r="L20" s="169" t="s">
        <v>101</v>
      </c>
      <c r="M20" s="168">
        <f t="shared" si="5"/>
        <v>0</v>
      </c>
      <c r="N20" s="170" t="s">
        <v>95</v>
      </c>
      <c r="O20" s="173">
        <f t="shared" si="6"/>
        <v>0</v>
      </c>
      <c r="P20" s="166" t="s">
        <v>96</v>
      </c>
      <c r="Q20" s="161" t="s">
        <v>150</v>
      </c>
      <c r="R20" s="196">
        <f t="shared" si="7"/>
        <v>0</v>
      </c>
      <c r="S20" s="168">
        <v>3000</v>
      </c>
      <c r="T20" s="169" t="s">
        <v>132</v>
      </c>
      <c r="U20" s="168">
        <f t="shared" si="8"/>
        <v>0</v>
      </c>
      <c r="V20" s="170" t="s">
        <v>95</v>
      </c>
      <c r="W20" s="173">
        <f t="shared" si="9"/>
        <v>0</v>
      </c>
      <c r="X20" s="166" t="s">
        <v>105</v>
      </c>
    </row>
    <row r="21" spans="1:24" ht="25.5" customHeight="1" thickBot="1">
      <c r="A21" s="167" t="s">
        <v>103</v>
      </c>
      <c r="B21" s="197">
        <f>COUNTA(入力シート!D165:E174)</f>
        <v>0</v>
      </c>
      <c r="C21" s="174">
        <v>3000</v>
      </c>
      <c r="D21" s="175" t="s">
        <v>114</v>
      </c>
      <c r="E21" s="176">
        <f t="shared" si="2"/>
        <v>0</v>
      </c>
      <c r="F21" s="177" t="s">
        <v>95</v>
      </c>
      <c r="G21" s="171">
        <f t="shared" si="3"/>
        <v>0</v>
      </c>
      <c r="H21" s="172" t="s">
        <v>96</v>
      </c>
      <c r="I21" s="167" t="s">
        <v>103</v>
      </c>
      <c r="J21" s="197">
        <f t="shared" si="4"/>
        <v>0</v>
      </c>
      <c r="K21" s="174">
        <v>3000</v>
      </c>
      <c r="L21" s="175" t="s">
        <v>101</v>
      </c>
      <c r="M21" s="176">
        <f t="shared" si="5"/>
        <v>0</v>
      </c>
      <c r="N21" s="177" t="s">
        <v>95</v>
      </c>
      <c r="O21" s="171">
        <f t="shared" si="6"/>
        <v>0</v>
      </c>
      <c r="P21" s="172" t="s">
        <v>96</v>
      </c>
      <c r="Q21" s="167" t="s">
        <v>151</v>
      </c>
      <c r="R21" s="197">
        <f t="shared" si="7"/>
        <v>0</v>
      </c>
      <c r="S21" s="174">
        <v>3000</v>
      </c>
      <c r="T21" s="175" t="s">
        <v>132</v>
      </c>
      <c r="U21" s="176">
        <f t="shared" si="8"/>
        <v>0</v>
      </c>
      <c r="V21" s="177" t="s">
        <v>95</v>
      </c>
      <c r="W21" s="171">
        <f t="shared" si="9"/>
        <v>0</v>
      </c>
      <c r="X21" s="172" t="s">
        <v>105</v>
      </c>
    </row>
    <row r="22" spans="1:24" ht="39" customHeight="1" thickBot="1">
      <c r="A22" s="358" t="s">
        <v>104</v>
      </c>
      <c r="B22" s="359"/>
      <c r="C22" s="178"/>
      <c r="D22" s="179"/>
      <c r="E22" s="179"/>
      <c r="F22" s="179"/>
      <c r="G22" s="180" t="str">
        <f>IF(SUM(G16:G21)=0,"",SUM(G16:G21))</f>
        <v/>
      </c>
      <c r="H22" s="181" t="s">
        <v>105</v>
      </c>
      <c r="I22" s="358" t="s">
        <v>104</v>
      </c>
      <c r="J22" s="359"/>
      <c r="K22" s="178"/>
      <c r="L22" s="179"/>
      <c r="M22" s="179"/>
      <c r="N22" s="179"/>
      <c r="O22" s="180" t="str">
        <f>IF(SUM(O16:O21)=0,"",SUM(O16:O21))</f>
        <v/>
      </c>
      <c r="P22" s="181" t="s">
        <v>105</v>
      </c>
      <c r="Q22" s="358" t="s">
        <v>152</v>
      </c>
      <c r="R22" s="359"/>
      <c r="S22" s="178"/>
      <c r="T22" s="179"/>
      <c r="U22" s="179"/>
      <c r="V22" s="179"/>
      <c r="W22" s="180" t="str">
        <f>IF(SUM(W16:W21)=0,"",SUM(W16:W21))</f>
        <v/>
      </c>
      <c r="X22" s="181" t="s">
        <v>105</v>
      </c>
    </row>
    <row r="25" spans="1:24" ht="24" customHeight="1" thickBot="1">
      <c r="A25" s="151" t="s">
        <v>106</v>
      </c>
      <c r="B25" s="187" t="s">
        <v>107</v>
      </c>
      <c r="C25" s="360"/>
      <c r="D25" s="360"/>
      <c r="E25" s="360"/>
      <c r="F25" s="151" t="s">
        <v>122</v>
      </c>
      <c r="I25" s="190" t="s">
        <v>106</v>
      </c>
      <c r="J25" s="187" t="s">
        <v>107</v>
      </c>
      <c r="K25" s="346">
        <f>C25</f>
        <v>0</v>
      </c>
      <c r="L25" s="346"/>
      <c r="M25" s="346"/>
      <c r="N25" s="190" t="s">
        <v>122</v>
      </c>
      <c r="Q25" s="190" t="s">
        <v>153</v>
      </c>
      <c r="R25" s="187" t="s">
        <v>154</v>
      </c>
      <c r="S25" s="346">
        <f>K25</f>
        <v>0</v>
      </c>
      <c r="T25" s="346"/>
      <c r="U25" s="346"/>
      <c r="V25" s="190" t="s">
        <v>155</v>
      </c>
    </row>
    <row r="26" spans="1:24" ht="24" customHeight="1" thickBot="1">
      <c r="B26" s="187" t="s">
        <v>119</v>
      </c>
      <c r="C26" s="361"/>
      <c r="D26" s="361"/>
      <c r="E26" s="151" t="s">
        <v>121</v>
      </c>
      <c r="J26" s="187" t="s">
        <v>119</v>
      </c>
      <c r="K26" s="347">
        <f>C26</f>
        <v>0</v>
      </c>
      <c r="L26" s="347"/>
      <c r="M26" s="190" t="s">
        <v>121</v>
      </c>
      <c r="R26" s="187" t="s">
        <v>156</v>
      </c>
      <c r="S26" s="347">
        <f>K26</f>
        <v>0</v>
      </c>
      <c r="T26" s="347"/>
      <c r="U26" s="190" t="s">
        <v>157</v>
      </c>
    </row>
    <row r="27" spans="1:24" s="186" customFormat="1" ht="24" customHeight="1" thickBot="1">
      <c r="B27" s="189" t="s">
        <v>108</v>
      </c>
      <c r="C27" s="191" t="s">
        <v>116</v>
      </c>
      <c r="D27" s="216" t="s">
        <v>120</v>
      </c>
      <c r="E27" s="217" t="s">
        <v>120</v>
      </c>
      <c r="I27" s="190"/>
      <c r="J27" s="189" t="s">
        <v>108</v>
      </c>
      <c r="K27" s="191" t="s">
        <v>116</v>
      </c>
      <c r="L27" s="204" t="str">
        <f>D27</f>
        <v>　</v>
      </c>
      <c r="M27" s="205" t="str">
        <f>E27</f>
        <v>　</v>
      </c>
      <c r="N27" s="190"/>
      <c r="O27" s="190"/>
      <c r="P27" s="190"/>
      <c r="Q27" s="190"/>
      <c r="R27" s="189" t="s">
        <v>158</v>
      </c>
      <c r="S27" s="191" t="s">
        <v>159</v>
      </c>
      <c r="T27" s="204" t="str">
        <f>L27</f>
        <v>　</v>
      </c>
      <c r="U27" s="205" t="str">
        <f>M27</f>
        <v>　</v>
      </c>
      <c r="V27" s="190"/>
      <c r="W27" s="190"/>
      <c r="X27" s="190"/>
    </row>
    <row r="28" spans="1:24" ht="20.25" customHeight="1"/>
    <row r="29" spans="1:24" ht="20.100000000000001" customHeight="1">
      <c r="A29" s="151" t="s">
        <v>109</v>
      </c>
      <c r="I29" s="190" t="s">
        <v>109</v>
      </c>
      <c r="Q29" s="190" t="s">
        <v>160</v>
      </c>
    </row>
    <row r="30" spans="1:24" ht="9.9499999999999993" customHeight="1"/>
    <row r="31" spans="1:24" ht="20.100000000000001" customHeight="1">
      <c r="A31" s="186" t="str">
        <f>"平成　"&amp;入力シート!E15&amp;"　年　"&amp;入力シート!G15&amp;"　月　"&amp;入力シート!I15&amp;"　日"</f>
        <v>平成　　年　　月　　日</v>
      </c>
      <c r="I31" s="190" t="str">
        <f>A31</f>
        <v>平成　　年　　月　　日</v>
      </c>
      <c r="Q31" s="190" t="str">
        <f>I31</f>
        <v>平成　　年　　月　　日</v>
      </c>
    </row>
    <row r="32" spans="1:24" ht="24" customHeight="1" thickBot="1">
      <c r="B32" s="198">
        <f>入力シート!D16</f>
        <v>0</v>
      </c>
      <c r="C32" s="348" t="s">
        <v>117</v>
      </c>
      <c r="D32" s="348"/>
      <c r="E32" s="348"/>
      <c r="J32" s="198">
        <f>B32</f>
        <v>0</v>
      </c>
      <c r="K32" s="348" t="s">
        <v>117</v>
      </c>
      <c r="L32" s="348"/>
      <c r="M32" s="348"/>
      <c r="R32" s="198">
        <f>J32</f>
        <v>0</v>
      </c>
      <c r="S32" s="348" t="s">
        <v>133</v>
      </c>
      <c r="T32" s="348"/>
      <c r="U32" s="348"/>
    </row>
    <row r="33" spans="1:23" ht="24" customHeight="1" thickBot="1">
      <c r="B33" s="183"/>
      <c r="C33" s="182" t="s">
        <v>46</v>
      </c>
      <c r="D33" s="349" t="str">
        <f>入力シート!D18&amp;" "&amp;入力シート!F18</f>
        <v xml:space="preserve"> </v>
      </c>
      <c r="E33" s="350"/>
      <c r="F33" s="350"/>
      <c r="G33" s="184" t="s">
        <v>110</v>
      </c>
      <c r="J33" s="183"/>
      <c r="K33" s="187" t="s">
        <v>46</v>
      </c>
      <c r="L33" s="349" t="str">
        <f>D33</f>
        <v xml:space="preserve"> </v>
      </c>
      <c r="M33" s="350"/>
      <c r="N33" s="350"/>
      <c r="O33" s="184" t="s">
        <v>110</v>
      </c>
      <c r="R33" s="183"/>
      <c r="S33" s="187" t="s">
        <v>161</v>
      </c>
      <c r="T33" s="349" t="str">
        <f>L33</f>
        <v xml:space="preserve"> </v>
      </c>
      <c r="U33" s="350"/>
      <c r="V33" s="350"/>
      <c r="W33" s="184" t="s">
        <v>134</v>
      </c>
    </row>
    <row r="34" spans="1:23" ht="15.95" customHeight="1"/>
    <row r="35" spans="1:23" ht="15.95" customHeight="1">
      <c r="I35" s="185"/>
      <c r="J35" s="345"/>
      <c r="K35" s="345"/>
      <c r="L35" s="345"/>
      <c r="M35" s="345"/>
      <c r="N35" s="345"/>
      <c r="O35" s="345"/>
      <c r="Q35" s="185"/>
      <c r="R35" s="345"/>
      <c r="S35" s="345"/>
      <c r="T35" s="345"/>
      <c r="U35" s="345"/>
      <c r="V35" s="345"/>
      <c r="W35" s="345"/>
    </row>
    <row r="36" spans="1:23" ht="15.95" customHeight="1">
      <c r="A36" s="185" t="s">
        <v>52</v>
      </c>
      <c r="B36" s="345" t="s">
        <v>53</v>
      </c>
      <c r="C36" s="345"/>
      <c r="D36" s="345"/>
      <c r="E36" s="345"/>
      <c r="F36" s="345"/>
      <c r="G36" s="345"/>
      <c r="I36" s="185" t="s">
        <v>54</v>
      </c>
      <c r="J36" s="345" t="s">
        <v>115</v>
      </c>
      <c r="K36" s="345"/>
      <c r="L36" s="345"/>
      <c r="M36" s="345"/>
      <c r="N36" s="345"/>
      <c r="O36" s="345"/>
      <c r="Q36" s="185" t="s">
        <v>55</v>
      </c>
      <c r="R36" s="345" t="s">
        <v>56</v>
      </c>
      <c r="S36" s="345"/>
      <c r="T36" s="345"/>
      <c r="U36" s="345"/>
      <c r="V36" s="345"/>
      <c r="W36" s="345"/>
    </row>
    <row r="37" spans="1:23" ht="15.95" customHeight="1">
      <c r="A37" s="185"/>
      <c r="B37" s="345"/>
      <c r="C37" s="345"/>
      <c r="D37" s="345"/>
      <c r="E37" s="345"/>
      <c r="F37" s="345"/>
      <c r="G37" s="345"/>
      <c r="I37" s="185"/>
      <c r="J37" s="345"/>
      <c r="K37" s="345"/>
      <c r="L37" s="345"/>
      <c r="M37" s="345"/>
      <c r="N37" s="345"/>
      <c r="O37" s="345"/>
    </row>
  </sheetData>
  <sheetProtection algorithmName="SHA-512" hashValue="oW/ZDpwK2bftrSSv1TvIGZjVmrOQcLbV0gM+6i8u2f56fpAoanpyxhklNBAJzJ3hD+gpPfq9GZ9z+oKQ9TueOg==" saltValue="DcGLQ89FX4GNPtwH0xfqbQ==" spinCount="100000" sheet="1" objects="1" scenarios="1"/>
  <mergeCells count="64">
    <mergeCell ref="B37:G37"/>
    <mergeCell ref="A22:B22"/>
    <mergeCell ref="C25:E25"/>
    <mergeCell ref="C32:E32"/>
    <mergeCell ref="D33:F33"/>
    <mergeCell ref="B36:G36"/>
    <mergeCell ref="C26:D26"/>
    <mergeCell ref="C15:H15"/>
    <mergeCell ref="C7:D7"/>
    <mergeCell ref="E7:H7"/>
    <mergeCell ref="A1:H1"/>
    <mergeCell ref="A3:H3"/>
    <mergeCell ref="C5:D5"/>
    <mergeCell ref="E5:H5"/>
    <mergeCell ref="C6:D6"/>
    <mergeCell ref="C9:D9"/>
    <mergeCell ref="E8:G8"/>
    <mergeCell ref="C8:D8"/>
    <mergeCell ref="E9:G9"/>
    <mergeCell ref="C10:D10"/>
    <mergeCell ref="E10:G10"/>
    <mergeCell ref="I1:P1"/>
    <mergeCell ref="I3:P3"/>
    <mergeCell ref="K5:L5"/>
    <mergeCell ref="M5:P5"/>
    <mergeCell ref="K6:L6"/>
    <mergeCell ref="K7:L7"/>
    <mergeCell ref="M7:P7"/>
    <mergeCell ref="K8:L8"/>
    <mergeCell ref="M8:O8"/>
    <mergeCell ref="K9:L9"/>
    <mergeCell ref="M9:O9"/>
    <mergeCell ref="K10:L10"/>
    <mergeCell ref="M10:O10"/>
    <mergeCell ref="K15:P15"/>
    <mergeCell ref="I22:J22"/>
    <mergeCell ref="K25:M25"/>
    <mergeCell ref="K26:L26"/>
    <mergeCell ref="K32:M32"/>
    <mergeCell ref="L33:N33"/>
    <mergeCell ref="J35:O35"/>
    <mergeCell ref="J36:O36"/>
    <mergeCell ref="J37:O37"/>
    <mergeCell ref="Q1:X1"/>
    <mergeCell ref="Q3:X3"/>
    <mergeCell ref="S5:T5"/>
    <mergeCell ref="U5:X5"/>
    <mergeCell ref="S6:T6"/>
    <mergeCell ref="S7:T7"/>
    <mergeCell ref="U7:X7"/>
    <mergeCell ref="S8:T8"/>
    <mergeCell ref="U8:W8"/>
    <mergeCell ref="S9:T9"/>
    <mergeCell ref="U9:W9"/>
    <mergeCell ref="S10:T10"/>
    <mergeCell ref="U10:W10"/>
    <mergeCell ref="S15:X15"/>
    <mergeCell ref="Q22:R22"/>
    <mergeCell ref="R36:W36"/>
    <mergeCell ref="S25:U25"/>
    <mergeCell ref="S26:T26"/>
    <mergeCell ref="S32:U32"/>
    <mergeCell ref="T33:V33"/>
    <mergeCell ref="R35:W35"/>
  </mergeCells>
  <phoneticPr fontId="3"/>
  <dataValidations xWindow="326" yWindow="507" count="2">
    <dataValidation type="list" allowBlank="1" showInputMessage="1" showErrorMessage="1" promptTitle="振込月選択" prompt="_x000a_　リストから選択して下さい。_x000a_" sqref="D27">
      <formula1>"　,７,８,９"</formula1>
    </dataValidation>
    <dataValidation type="list" allowBlank="1" showInputMessage="1" showErrorMessage="1" promptTitle="振込日選択" prompt="_x000a_リストから選択して下さい。_x000a__x000a_" sqref="E27">
      <formula1>"　,１,２,３,４,５,６,７,８,９,１０,１１,１２,１３,１４,１５,１６,１７,１８,１９,２０,２１,２２,２３,２４,２５,２６,２７,２８,２９,３０,３１"</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FFFF"/>
  </sheetPr>
  <dimension ref="A1:AL47"/>
  <sheetViews>
    <sheetView showGridLines="0" showRowColHeaders="0" view="pageBreakPreview" zoomScale="65" zoomScaleNormal="60" zoomScaleSheetLayoutView="65" workbookViewId="0">
      <selection activeCell="F7" sqref="F7:F8"/>
    </sheetView>
  </sheetViews>
  <sheetFormatPr defaultRowHeight="13.5"/>
  <cols>
    <col min="1" max="1" width="1.25" style="88" customWidth="1"/>
    <col min="2" max="2" width="3" style="45" customWidth="1"/>
    <col min="3" max="4" width="9.625" style="45" customWidth="1"/>
    <col min="5" max="5" width="15.625" style="45" customWidth="1"/>
    <col min="6" max="6" width="7.75" style="45" customWidth="1"/>
    <col min="7" max="7" width="13.25" style="45" customWidth="1"/>
    <col min="8" max="8" width="11.5" style="45" customWidth="1"/>
    <col min="9" max="10" width="6.625" style="45" customWidth="1"/>
    <col min="11" max="11" width="4.5" style="45" customWidth="1"/>
    <col min="12" max="12" width="4.75" style="45" customWidth="1"/>
    <col min="13" max="14" width="1.25" style="88" customWidth="1"/>
    <col min="15" max="15" width="3" style="84" customWidth="1"/>
    <col min="16" max="17" width="9.625" style="84" customWidth="1"/>
    <col min="18" max="18" width="15.625" style="84" customWidth="1"/>
    <col min="19" max="19" width="7.75" style="84" customWidth="1"/>
    <col min="20" max="20" width="13.25" style="84" customWidth="1"/>
    <col min="21" max="21" width="11.5" style="84" customWidth="1"/>
    <col min="22" max="23" width="6.625" style="84" customWidth="1"/>
    <col min="24" max="24" width="4.5" style="84" customWidth="1"/>
    <col min="25" max="25" width="4.75" style="84" customWidth="1"/>
    <col min="26" max="27" width="1.25" style="46" customWidth="1"/>
    <col min="28" max="28" width="3" style="84" customWidth="1"/>
    <col min="29" max="30" width="9.625" style="84" customWidth="1"/>
    <col min="31" max="31" width="15.625" style="84" customWidth="1"/>
    <col min="32" max="32" width="7.75" style="84" customWidth="1"/>
    <col min="33" max="33" width="13.25" style="84" customWidth="1"/>
    <col min="34" max="34" width="11.5" style="84" customWidth="1"/>
    <col min="35" max="36" width="6.625" style="84" customWidth="1"/>
    <col min="37" max="37" width="4.5" style="84" customWidth="1"/>
    <col min="38" max="38" width="4.75" style="84" customWidth="1"/>
    <col min="39" max="39" width="1.25" style="45" customWidth="1"/>
    <col min="40" max="260" width="9" style="45"/>
    <col min="261" max="261" width="3" style="45" customWidth="1"/>
    <col min="262" max="263" width="9.625" style="45" customWidth="1"/>
    <col min="264" max="264" width="15.625" style="45" customWidth="1"/>
    <col min="265" max="265" width="7.75" style="45" customWidth="1"/>
    <col min="266" max="266" width="13.25" style="45" customWidth="1"/>
    <col min="267" max="267" width="11.5" style="45" customWidth="1"/>
    <col min="268" max="269" width="6.625" style="45" customWidth="1"/>
    <col min="270" max="270" width="4.5" style="45" customWidth="1"/>
    <col min="271" max="272" width="4.75" style="45" customWidth="1"/>
    <col min="273" max="273" width="0" style="45" hidden="1" customWidth="1"/>
    <col min="274" max="516" width="9" style="45"/>
    <col min="517" max="517" width="3" style="45" customWidth="1"/>
    <col min="518" max="519" width="9.625" style="45" customWidth="1"/>
    <col min="520" max="520" width="15.625" style="45" customWidth="1"/>
    <col min="521" max="521" width="7.75" style="45" customWidth="1"/>
    <col min="522" max="522" width="13.25" style="45" customWidth="1"/>
    <col min="523" max="523" width="11.5" style="45" customWidth="1"/>
    <col min="524" max="525" width="6.625" style="45" customWidth="1"/>
    <col min="526" max="526" width="4.5" style="45" customWidth="1"/>
    <col min="527" max="528" width="4.75" style="45" customWidth="1"/>
    <col min="529" max="529" width="0" style="45" hidden="1" customWidth="1"/>
    <col min="530" max="772" width="9" style="45"/>
    <col min="773" max="773" width="3" style="45" customWidth="1"/>
    <col min="774" max="775" width="9.625" style="45" customWidth="1"/>
    <col min="776" max="776" width="15.625" style="45" customWidth="1"/>
    <col min="777" max="777" width="7.75" style="45" customWidth="1"/>
    <col min="778" max="778" width="13.25" style="45" customWidth="1"/>
    <col min="779" max="779" width="11.5" style="45" customWidth="1"/>
    <col min="780" max="781" width="6.625" style="45" customWidth="1"/>
    <col min="782" max="782" width="4.5" style="45" customWidth="1"/>
    <col min="783" max="784" width="4.75" style="45" customWidth="1"/>
    <col min="785" max="785" width="0" style="45" hidden="1" customWidth="1"/>
    <col min="786" max="1028" width="9" style="45"/>
    <col min="1029" max="1029" width="3" style="45" customWidth="1"/>
    <col min="1030" max="1031" width="9.625" style="45" customWidth="1"/>
    <col min="1032" max="1032" width="15.625" style="45" customWidth="1"/>
    <col min="1033" max="1033" width="7.75" style="45" customWidth="1"/>
    <col min="1034" max="1034" width="13.25" style="45" customWidth="1"/>
    <col min="1035" max="1035" width="11.5" style="45" customWidth="1"/>
    <col min="1036" max="1037" width="6.625" style="45" customWidth="1"/>
    <col min="1038" max="1038" width="4.5" style="45" customWidth="1"/>
    <col min="1039" max="1040" width="4.75" style="45" customWidth="1"/>
    <col min="1041" max="1041" width="0" style="45" hidden="1" customWidth="1"/>
    <col min="1042" max="1284" width="9" style="45"/>
    <col min="1285" max="1285" width="3" style="45" customWidth="1"/>
    <col min="1286" max="1287" width="9.625" style="45" customWidth="1"/>
    <col min="1288" max="1288" width="15.625" style="45" customWidth="1"/>
    <col min="1289" max="1289" width="7.75" style="45" customWidth="1"/>
    <col min="1290" max="1290" width="13.25" style="45" customWidth="1"/>
    <col min="1291" max="1291" width="11.5" style="45" customWidth="1"/>
    <col min="1292" max="1293" width="6.625" style="45" customWidth="1"/>
    <col min="1294" max="1294" width="4.5" style="45" customWidth="1"/>
    <col min="1295" max="1296" width="4.75" style="45" customWidth="1"/>
    <col min="1297" max="1297" width="0" style="45" hidden="1" customWidth="1"/>
    <col min="1298" max="1540" width="9" style="45"/>
    <col min="1541" max="1541" width="3" style="45" customWidth="1"/>
    <col min="1542" max="1543" width="9.625" style="45" customWidth="1"/>
    <col min="1544" max="1544" width="15.625" style="45" customWidth="1"/>
    <col min="1545" max="1545" width="7.75" style="45" customWidth="1"/>
    <col min="1546" max="1546" width="13.25" style="45" customWidth="1"/>
    <col min="1547" max="1547" width="11.5" style="45" customWidth="1"/>
    <col min="1548" max="1549" width="6.625" style="45" customWidth="1"/>
    <col min="1550" max="1550" width="4.5" style="45" customWidth="1"/>
    <col min="1551" max="1552" width="4.75" style="45" customWidth="1"/>
    <col min="1553" max="1553" width="0" style="45" hidden="1" customWidth="1"/>
    <col min="1554" max="1796" width="9" style="45"/>
    <col min="1797" max="1797" width="3" style="45" customWidth="1"/>
    <col min="1798" max="1799" width="9.625" style="45" customWidth="1"/>
    <col min="1800" max="1800" width="15.625" style="45" customWidth="1"/>
    <col min="1801" max="1801" width="7.75" style="45" customWidth="1"/>
    <col min="1802" max="1802" width="13.25" style="45" customWidth="1"/>
    <col min="1803" max="1803" width="11.5" style="45" customWidth="1"/>
    <col min="1804" max="1805" width="6.625" style="45" customWidth="1"/>
    <col min="1806" max="1806" width="4.5" style="45" customWidth="1"/>
    <col min="1807" max="1808" width="4.75" style="45" customWidth="1"/>
    <col min="1809" max="1809" width="0" style="45" hidden="1" customWidth="1"/>
    <col min="1810" max="2052" width="9" style="45"/>
    <col min="2053" max="2053" width="3" style="45" customWidth="1"/>
    <col min="2054" max="2055" width="9.625" style="45" customWidth="1"/>
    <col min="2056" max="2056" width="15.625" style="45" customWidth="1"/>
    <col min="2057" max="2057" width="7.75" style="45" customWidth="1"/>
    <col min="2058" max="2058" width="13.25" style="45" customWidth="1"/>
    <col min="2059" max="2059" width="11.5" style="45" customWidth="1"/>
    <col min="2060" max="2061" width="6.625" style="45" customWidth="1"/>
    <col min="2062" max="2062" width="4.5" style="45" customWidth="1"/>
    <col min="2063" max="2064" width="4.75" style="45" customWidth="1"/>
    <col min="2065" max="2065" width="0" style="45" hidden="1" customWidth="1"/>
    <col min="2066" max="2308" width="9" style="45"/>
    <col min="2309" max="2309" width="3" style="45" customWidth="1"/>
    <col min="2310" max="2311" width="9.625" style="45" customWidth="1"/>
    <col min="2312" max="2312" width="15.625" style="45" customWidth="1"/>
    <col min="2313" max="2313" width="7.75" style="45" customWidth="1"/>
    <col min="2314" max="2314" width="13.25" style="45" customWidth="1"/>
    <col min="2315" max="2315" width="11.5" style="45" customWidth="1"/>
    <col min="2316" max="2317" width="6.625" style="45" customWidth="1"/>
    <col min="2318" max="2318" width="4.5" style="45" customWidth="1"/>
    <col min="2319" max="2320" width="4.75" style="45" customWidth="1"/>
    <col min="2321" max="2321" width="0" style="45" hidden="1" customWidth="1"/>
    <col min="2322" max="2564" width="9" style="45"/>
    <col min="2565" max="2565" width="3" style="45" customWidth="1"/>
    <col min="2566" max="2567" width="9.625" style="45" customWidth="1"/>
    <col min="2568" max="2568" width="15.625" style="45" customWidth="1"/>
    <col min="2569" max="2569" width="7.75" style="45" customWidth="1"/>
    <col min="2570" max="2570" width="13.25" style="45" customWidth="1"/>
    <col min="2571" max="2571" width="11.5" style="45" customWidth="1"/>
    <col min="2572" max="2573" width="6.625" style="45" customWidth="1"/>
    <col min="2574" max="2574" width="4.5" style="45" customWidth="1"/>
    <col min="2575" max="2576" width="4.75" style="45" customWidth="1"/>
    <col min="2577" max="2577" width="0" style="45" hidden="1" customWidth="1"/>
    <col min="2578" max="2820" width="9" style="45"/>
    <col min="2821" max="2821" width="3" style="45" customWidth="1"/>
    <col min="2822" max="2823" width="9.625" style="45" customWidth="1"/>
    <col min="2824" max="2824" width="15.625" style="45" customWidth="1"/>
    <col min="2825" max="2825" width="7.75" style="45" customWidth="1"/>
    <col min="2826" max="2826" width="13.25" style="45" customWidth="1"/>
    <col min="2827" max="2827" width="11.5" style="45" customWidth="1"/>
    <col min="2828" max="2829" width="6.625" style="45" customWidth="1"/>
    <col min="2830" max="2830" width="4.5" style="45" customWidth="1"/>
    <col min="2831" max="2832" width="4.75" style="45" customWidth="1"/>
    <col min="2833" max="2833" width="0" style="45" hidden="1" customWidth="1"/>
    <col min="2834" max="3076" width="9" style="45"/>
    <col min="3077" max="3077" width="3" style="45" customWidth="1"/>
    <col min="3078" max="3079" width="9.625" style="45" customWidth="1"/>
    <col min="3080" max="3080" width="15.625" style="45" customWidth="1"/>
    <col min="3081" max="3081" width="7.75" style="45" customWidth="1"/>
    <col min="3082" max="3082" width="13.25" style="45" customWidth="1"/>
    <col min="3083" max="3083" width="11.5" style="45" customWidth="1"/>
    <col min="3084" max="3085" width="6.625" style="45" customWidth="1"/>
    <col min="3086" max="3086" width="4.5" style="45" customWidth="1"/>
    <col min="3087" max="3088" width="4.75" style="45" customWidth="1"/>
    <col min="3089" max="3089" width="0" style="45" hidden="1" customWidth="1"/>
    <col min="3090" max="3332" width="9" style="45"/>
    <col min="3333" max="3333" width="3" style="45" customWidth="1"/>
    <col min="3334" max="3335" width="9.625" style="45" customWidth="1"/>
    <col min="3336" max="3336" width="15.625" style="45" customWidth="1"/>
    <col min="3337" max="3337" width="7.75" style="45" customWidth="1"/>
    <col min="3338" max="3338" width="13.25" style="45" customWidth="1"/>
    <col min="3339" max="3339" width="11.5" style="45" customWidth="1"/>
    <col min="3340" max="3341" width="6.625" style="45" customWidth="1"/>
    <col min="3342" max="3342" width="4.5" style="45" customWidth="1"/>
    <col min="3343" max="3344" width="4.75" style="45" customWidth="1"/>
    <col min="3345" max="3345" width="0" style="45" hidden="1" customWidth="1"/>
    <col min="3346" max="3588" width="9" style="45"/>
    <col min="3589" max="3589" width="3" style="45" customWidth="1"/>
    <col min="3590" max="3591" width="9.625" style="45" customWidth="1"/>
    <col min="3592" max="3592" width="15.625" style="45" customWidth="1"/>
    <col min="3593" max="3593" width="7.75" style="45" customWidth="1"/>
    <col min="3594" max="3594" width="13.25" style="45" customWidth="1"/>
    <col min="3595" max="3595" width="11.5" style="45" customWidth="1"/>
    <col min="3596" max="3597" width="6.625" style="45" customWidth="1"/>
    <col min="3598" max="3598" width="4.5" style="45" customWidth="1"/>
    <col min="3599" max="3600" width="4.75" style="45" customWidth="1"/>
    <col min="3601" max="3601" width="0" style="45" hidden="1" customWidth="1"/>
    <col min="3602" max="3844" width="9" style="45"/>
    <col min="3845" max="3845" width="3" style="45" customWidth="1"/>
    <col min="3846" max="3847" width="9.625" style="45" customWidth="1"/>
    <col min="3848" max="3848" width="15.625" style="45" customWidth="1"/>
    <col min="3849" max="3849" width="7.75" style="45" customWidth="1"/>
    <col min="3850" max="3850" width="13.25" style="45" customWidth="1"/>
    <col min="3851" max="3851" width="11.5" style="45" customWidth="1"/>
    <col min="3852" max="3853" width="6.625" style="45" customWidth="1"/>
    <col min="3854" max="3854" width="4.5" style="45" customWidth="1"/>
    <col min="3855" max="3856" width="4.75" style="45" customWidth="1"/>
    <col min="3857" max="3857" width="0" style="45" hidden="1" customWidth="1"/>
    <col min="3858" max="4100" width="9" style="45"/>
    <col min="4101" max="4101" width="3" style="45" customWidth="1"/>
    <col min="4102" max="4103" width="9.625" style="45" customWidth="1"/>
    <col min="4104" max="4104" width="15.625" style="45" customWidth="1"/>
    <col min="4105" max="4105" width="7.75" style="45" customWidth="1"/>
    <col min="4106" max="4106" width="13.25" style="45" customWidth="1"/>
    <col min="4107" max="4107" width="11.5" style="45" customWidth="1"/>
    <col min="4108" max="4109" width="6.625" style="45" customWidth="1"/>
    <col min="4110" max="4110" width="4.5" style="45" customWidth="1"/>
    <col min="4111" max="4112" width="4.75" style="45" customWidth="1"/>
    <col min="4113" max="4113" width="0" style="45" hidden="1" customWidth="1"/>
    <col min="4114" max="4356" width="9" style="45"/>
    <col min="4357" max="4357" width="3" style="45" customWidth="1"/>
    <col min="4358" max="4359" width="9.625" style="45" customWidth="1"/>
    <col min="4360" max="4360" width="15.625" style="45" customWidth="1"/>
    <col min="4361" max="4361" width="7.75" style="45" customWidth="1"/>
    <col min="4362" max="4362" width="13.25" style="45" customWidth="1"/>
    <col min="4363" max="4363" width="11.5" style="45" customWidth="1"/>
    <col min="4364" max="4365" width="6.625" style="45" customWidth="1"/>
    <col min="4366" max="4366" width="4.5" style="45" customWidth="1"/>
    <col min="4367" max="4368" width="4.75" style="45" customWidth="1"/>
    <col min="4369" max="4369" width="0" style="45" hidden="1" customWidth="1"/>
    <col min="4370" max="4612" width="9" style="45"/>
    <col min="4613" max="4613" width="3" style="45" customWidth="1"/>
    <col min="4614" max="4615" width="9.625" style="45" customWidth="1"/>
    <col min="4616" max="4616" width="15.625" style="45" customWidth="1"/>
    <col min="4617" max="4617" width="7.75" style="45" customWidth="1"/>
    <col min="4618" max="4618" width="13.25" style="45" customWidth="1"/>
    <col min="4619" max="4619" width="11.5" style="45" customWidth="1"/>
    <col min="4620" max="4621" width="6.625" style="45" customWidth="1"/>
    <col min="4622" max="4622" width="4.5" style="45" customWidth="1"/>
    <col min="4623" max="4624" width="4.75" style="45" customWidth="1"/>
    <col min="4625" max="4625" width="0" style="45" hidden="1" customWidth="1"/>
    <col min="4626" max="4868" width="9" style="45"/>
    <col min="4869" max="4869" width="3" style="45" customWidth="1"/>
    <col min="4870" max="4871" width="9.625" style="45" customWidth="1"/>
    <col min="4872" max="4872" width="15.625" style="45" customWidth="1"/>
    <col min="4873" max="4873" width="7.75" style="45" customWidth="1"/>
    <col min="4874" max="4874" width="13.25" style="45" customWidth="1"/>
    <col min="4875" max="4875" width="11.5" style="45" customWidth="1"/>
    <col min="4876" max="4877" width="6.625" style="45" customWidth="1"/>
    <col min="4878" max="4878" width="4.5" style="45" customWidth="1"/>
    <col min="4879" max="4880" width="4.75" style="45" customWidth="1"/>
    <col min="4881" max="4881" width="0" style="45" hidden="1" customWidth="1"/>
    <col min="4882" max="5124" width="9" style="45"/>
    <col min="5125" max="5125" width="3" style="45" customWidth="1"/>
    <col min="5126" max="5127" width="9.625" style="45" customWidth="1"/>
    <col min="5128" max="5128" width="15.625" style="45" customWidth="1"/>
    <col min="5129" max="5129" width="7.75" style="45" customWidth="1"/>
    <col min="5130" max="5130" width="13.25" style="45" customWidth="1"/>
    <col min="5131" max="5131" width="11.5" style="45" customWidth="1"/>
    <col min="5132" max="5133" width="6.625" style="45" customWidth="1"/>
    <col min="5134" max="5134" width="4.5" style="45" customWidth="1"/>
    <col min="5135" max="5136" width="4.75" style="45" customWidth="1"/>
    <col min="5137" max="5137" width="0" style="45" hidden="1" customWidth="1"/>
    <col min="5138" max="5380" width="9" style="45"/>
    <col min="5381" max="5381" width="3" style="45" customWidth="1"/>
    <col min="5382" max="5383" width="9.625" style="45" customWidth="1"/>
    <col min="5384" max="5384" width="15.625" style="45" customWidth="1"/>
    <col min="5385" max="5385" width="7.75" style="45" customWidth="1"/>
    <col min="5386" max="5386" width="13.25" style="45" customWidth="1"/>
    <col min="5387" max="5387" width="11.5" style="45" customWidth="1"/>
    <col min="5388" max="5389" width="6.625" style="45" customWidth="1"/>
    <col min="5390" max="5390" width="4.5" style="45" customWidth="1"/>
    <col min="5391" max="5392" width="4.75" style="45" customWidth="1"/>
    <col min="5393" max="5393" width="0" style="45" hidden="1" customWidth="1"/>
    <col min="5394" max="5636" width="9" style="45"/>
    <col min="5637" max="5637" width="3" style="45" customWidth="1"/>
    <col min="5638" max="5639" width="9.625" style="45" customWidth="1"/>
    <col min="5640" max="5640" width="15.625" style="45" customWidth="1"/>
    <col min="5641" max="5641" width="7.75" style="45" customWidth="1"/>
    <col min="5642" max="5642" width="13.25" style="45" customWidth="1"/>
    <col min="5643" max="5643" width="11.5" style="45" customWidth="1"/>
    <col min="5644" max="5645" width="6.625" style="45" customWidth="1"/>
    <col min="5646" max="5646" width="4.5" style="45" customWidth="1"/>
    <col min="5647" max="5648" width="4.75" style="45" customWidth="1"/>
    <col min="5649" max="5649" width="0" style="45" hidden="1" customWidth="1"/>
    <col min="5650" max="5892" width="9" style="45"/>
    <col min="5893" max="5893" width="3" style="45" customWidth="1"/>
    <col min="5894" max="5895" width="9.625" style="45" customWidth="1"/>
    <col min="5896" max="5896" width="15.625" style="45" customWidth="1"/>
    <col min="5897" max="5897" width="7.75" style="45" customWidth="1"/>
    <col min="5898" max="5898" width="13.25" style="45" customWidth="1"/>
    <col min="5899" max="5899" width="11.5" style="45" customWidth="1"/>
    <col min="5900" max="5901" width="6.625" style="45" customWidth="1"/>
    <col min="5902" max="5902" width="4.5" style="45" customWidth="1"/>
    <col min="5903" max="5904" width="4.75" style="45" customWidth="1"/>
    <col min="5905" max="5905" width="0" style="45" hidden="1" customWidth="1"/>
    <col min="5906" max="6148" width="9" style="45"/>
    <col min="6149" max="6149" width="3" style="45" customWidth="1"/>
    <col min="6150" max="6151" width="9.625" style="45" customWidth="1"/>
    <col min="6152" max="6152" width="15.625" style="45" customWidth="1"/>
    <col min="6153" max="6153" width="7.75" style="45" customWidth="1"/>
    <col min="6154" max="6154" width="13.25" style="45" customWidth="1"/>
    <col min="6155" max="6155" width="11.5" style="45" customWidth="1"/>
    <col min="6156" max="6157" width="6.625" style="45" customWidth="1"/>
    <col min="6158" max="6158" width="4.5" style="45" customWidth="1"/>
    <col min="6159" max="6160" width="4.75" style="45" customWidth="1"/>
    <col min="6161" max="6161" width="0" style="45" hidden="1" customWidth="1"/>
    <col min="6162" max="6404" width="9" style="45"/>
    <col min="6405" max="6405" width="3" style="45" customWidth="1"/>
    <col min="6406" max="6407" width="9.625" style="45" customWidth="1"/>
    <col min="6408" max="6408" width="15.625" style="45" customWidth="1"/>
    <col min="6409" max="6409" width="7.75" style="45" customWidth="1"/>
    <col min="6410" max="6410" width="13.25" style="45" customWidth="1"/>
    <col min="6411" max="6411" width="11.5" style="45" customWidth="1"/>
    <col min="6412" max="6413" width="6.625" style="45" customWidth="1"/>
    <col min="6414" max="6414" width="4.5" style="45" customWidth="1"/>
    <col min="6415" max="6416" width="4.75" style="45" customWidth="1"/>
    <col min="6417" max="6417" width="0" style="45" hidden="1" customWidth="1"/>
    <col min="6418" max="6660" width="9" style="45"/>
    <col min="6661" max="6661" width="3" style="45" customWidth="1"/>
    <col min="6662" max="6663" width="9.625" style="45" customWidth="1"/>
    <col min="6664" max="6664" width="15.625" style="45" customWidth="1"/>
    <col min="6665" max="6665" width="7.75" style="45" customWidth="1"/>
    <col min="6666" max="6666" width="13.25" style="45" customWidth="1"/>
    <col min="6667" max="6667" width="11.5" style="45" customWidth="1"/>
    <col min="6668" max="6669" width="6.625" style="45" customWidth="1"/>
    <col min="6670" max="6670" width="4.5" style="45" customWidth="1"/>
    <col min="6671" max="6672" width="4.75" style="45" customWidth="1"/>
    <col min="6673" max="6673" width="0" style="45" hidden="1" customWidth="1"/>
    <col min="6674" max="6916" width="9" style="45"/>
    <col min="6917" max="6917" width="3" style="45" customWidth="1"/>
    <col min="6918" max="6919" width="9.625" style="45" customWidth="1"/>
    <col min="6920" max="6920" width="15.625" style="45" customWidth="1"/>
    <col min="6921" max="6921" width="7.75" style="45" customWidth="1"/>
    <col min="6922" max="6922" width="13.25" style="45" customWidth="1"/>
    <col min="6923" max="6923" width="11.5" style="45" customWidth="1"/>
    <col min="6924" max="6925" width="6.625" style="45" customWidth="1"/>
    <col min="6926" max="6926" width="4.5" style="45" customWidth="1"/>
    <col min="6927" max="6928" width="4.75" style="45" customWidth="1"/>
    <col min="6929" max="6929" width="0" style="45" hidden="1" customWidth="1"/>
    <col min="6930" max="7172" width="9" style="45"/>
    <col min="7173" max="7173" width="3" style="45" customWidth="1"/>
    <col min="7174" max="7175" width="9.625" style="45" customWidth="1"/>
    <col min="7176" max="7176" width="15.625" style="45" customWidth="1"/>
    <col min="7177" max="7177" width="7.75" style="45" customWidth="1"/>
    <col min="7178" max="7178" width="13.25" style="45" customWidth="1"/>
    <col min="7179" max="7179" width="11.5" style="45" customWidth="1"/>
    <col min="7180" max="7181" width="6.625" style="45" customWidth="1"/>
    <col min="7182" max="7182" width="4.5" style="45" customWidth="1"/>
    <col min="7183" max="7184" width="4.75" style="45" customWidth="1"/>
    <col min="7185" max="7185" width="0" style="45" hidden="1" customWidth="1"/>
    <col min="7186" max="7428" width="9" style="45"/>
    <col min="7429" max="7429" width="3" style="45" customWidth="1"/>
    <col min="7430" max="7431" width="9.625" style="45" customWidth="1"/>
    <col min="7432" max="7432" width="15.625" style="45" customWidth="1"/>
    <col min="7433" max="7433" width="7.75" style="45" customWidth="1"/>
    <col min="7434" max="7434" width="13.25" style="45" customWidth="1"/>
    <col min="7435" max="7435" width="11.5" style="45" customWidth="1"/>
    <col min="7436" max="7437" width="6.625" style="45" customWidth="1"/>
    <col min="7438" max="7438" width="4.5" style="45" customWidth="1"/>
    <col min="7439" max="7440" width="4.75" style="45" customWidth="1"/>
    <col min="7441" max="7441" width="0" style="45" hidden="1" customWidth="1"/>
    <col min="7442" max="7684" width="9" style="45"/>
    <col min="7685" max="7685" width="3" style="45" customWidth="1"/>
    <col min="7686" max="7687" width="9.625" style="45" customWidth="1"/>
    <col min="7688" max="7688" width="15.625" style="45" customWidth="1"/>
    <col min="7689" max="7689" width="7.75" style="45" customWidth="1"/>
    <col min="7690" max="7690" width="13.25" style="45" customWidth="1"/>
    <col min="7691" max="7691" width="11.5" style="45" customWidth="1"/>
    <col min="7692" max="7693" width="6.625" style="45" customWidth="1"/>
    <col min="7694" max="7694" width="4.5" style="45" customWidth="1"/>
    <col min="7695" max="7696" width="4.75" style="45" customWidth="1"/>
    <col min="7697" max="7697" width="0" style="45" hidden="1" customWidth="1"/>
    <col min="7698" max="7940" width="9" style="45"/>
    <col min="7941" max="7941" width="3" style="45" customWidth="1"/>
    <col min="7942" max="7943" width="9.625" style="45" customWidth="1"/>
    <col min="7944" max="7944" width="15.625" style="45" customWidth="1"/>
    <col min="7945" max="7945" width="7.75" style="45" customWidth="1"/>
    <col min="7946" max="7946" width="13.25" style="45" customWidth="1"/>
    <col min="7947" max="7947" width="11.5" style="45" customWidth="1"/>
    <col min="7948" max="7949" width="6.625" style="45" customWidth="1"/>
    <col min="7950" max="7950" width="4.5" style="45" customWidth="1"/>
    <col min="7951" max="7952" width="4.75" style="45" customWidth="1"/>
    <col min="7953" max="7953" width="0" style="45" hidden="1" customWidth="1"/>
    <col min="7954" max="8196" width="9" style="45"/>
    <col min="8197" max="8197" width="3" style="45" customWidth="1"/>
    <col min="8198" max="8199" width="9.625" style="45" customWidth="1"/>
    <col min="8200" max="8200" width="15.625" style="45" customWidth="1"/>
    <col min="8201" max="8201" width="7.75" style="45" customWidth="1"/>
    <col min="8202" max="8202" width="13.25" style="45" customWidth="1"/>
    <col min="8203" max="8203" width="11.5" style="45" customWidth="1"/>
    <col min="8204" max="8205" width="6.625" style="45" customWidth="1"/>
    <col min="8206" max="8206" width="4.5" style="45" customWidth="1"/>
    <col min="8207" max="8208" width="4.75" style="45" customWidth="1"/>
    <col min="8209" max="8209" width="0" style="45" hidden="1" customWidth="1"/>
    <col min="8210" max="8452" width="9" style="45"/>
    <col min="8453" max="8453" width="3" style="45" customWidth="1"/>
    <col min="8454" max="8455" width="9.625" style="45" customWidth="1"/>
    <col min="8456" max="8456" width="15.625" style="45" customWidth="1"/>
    <col min="8457" max="8457" width="7.75" style="45" customWidth="1"/>
    <col min="8458" max="8458" width="13.25" style="45" customWidth="1"/>
    <col min="8459" max="8459" width="11.5" style="45" customWidth="1"/>
    <col min="8460" max="8461" width="6.625" style="45" customWidth="1"/>
    <col min="8462" max="8462" width="4.5" style="45" customWidth="1"/>
    <col min="8463" max="8464" width="4.75" style="45" customWidth="1"/>
    <col min="8465" max="8465" width="0" style="45" hidden="1" customWidth="1"/>
    <col min="8466" max="8708" width="9" style="45"/>
    <col min="8709" max="8709" width="3" style="45" customWidth="1"/>
    <col min="8710" max="8711" width="9.625" style="45" customWidth="1"/>
    <col min="8712" max="8712" width="15.625" style="45" customWidth="1"/>
    <col min="8713" max="8713" width="7.75" style="45" customWidth="1"/>
    <col min="8714" max="8714" width="13.25" style="45" customWidth="1"/>
    <col min="8715" max="8715" width="11.5" style="45" customWidth="1"/>
    <col min="8716" max="8717" width="6.625" style="45" customWidth="1"/>
    <col min="8718" max="8718" width="4.5" style="45" customWidth="1"/>
    <col min="8719" max="8720" width="4.75" style="45" customWidth="1"/>
    <col min="8721" max="8721" width="0" style="45" hidden="1" customWidth="1"/>
    <col min="8722" max="8964" width="9" style="45"/>
    <col min="8965" max="8965" width="3" style="45" customWidth="1"/>
    <col min="8966" max="8967" width="9.625" style="45" customWidth="1"/>
    <col min="8968" max="8968" width="15.625" style="45" customWidth="1"/>
    <col min="8969" max="8969" width="7.75" style="45" customWidth="1"/>
    <col min="8970" max="8970" width="13.25" style="45" customWidth="1"/>
    <col min="8971" max="8971" width="11.5" style="45" customWidth="1"/>
    <col min="8972" max="8973" width="6.625" style="45" customWidth="1"/>
    <col min="8974" max="8974" width="4.5" style="45" customWidth="1"/>
    <col min="8975" max="8976" width="4.75" style="45" customWidth="1"/>
    <col min="8977" max="8977" width="0" style="45" hidden="1" customWidth="1"/>
    <col min="8978" max="9220" width="9" style="45"/>
    <col min="9221" max="9221" width="3" style="45" customWidth="1"/>
    <col min="9222" max="9223" width="9.625" style="45" customWidth="1"/>
    <col min="9224" max="9224" width="15.625" style="45" customWidth="1"/>
    <col min="9225" max="9225" width="7.75" style="45" customWidth="1"/>
    <col min="9226" max="9226" width="13.25" style="45" customWidth="1"/>
    <col min="9227" max="9227" width="11.5" style="45" customWidth="1"/>
    <col min="9228" max="9229" width="6.625" style="45" customWidth="1"/>
    <col min="9230" max="9230" width="4.5" style="45" customWidth="1"/>
    <col min="9231" max="9232" width="4.75" style="45" customWidth="1"/>
    <col min="9233" max="9233" width="0" style="45" hidden="1" customWidth="1"/>
    <col min="9234" max="9476" width="9" style="45"/>
    <col min="9477" max="9477" width="3" style="45" customWidth="1"/>
    <col min="9478" max="9479" width="9.625" style="45" customWidth="1"/>
    <col min="9480" max="9480" width="15.625" style="45" customWidth="1"/>
    <col min="9481" max="9481" width="7.75" style="45" customWidth="1"/>
    <col min="9482" max="9482" width="13.25" style="45" customWidth="1"/>
    <col min="9483" max="9483" width="11.5" style="45" customWidth="1"/>
    <col min="9484" max="9485" width="6.625" style="45" customWidth="1"/>
    <col min="9486" max="9486" width="4.5" style="45" customWidth="1"/>
    <col min="9487" max="9488" width="4.75" style="45" customWidth="1"/>
    <col min="9489" max="9489" width="0" style="45" hidden="1" customWidth="1"/>
    <col min="9490" max="9732" width="9" style="45"/>
    <col min="9733" max="9733" width="3" style="45" customWidth="1"/>
    <col min="9734" max="9735" width="9.625" style="45" customWidth="1"/>
    <col min="9736" max="9736" width="15.625" style="45" customWidth="1"/>
    <col min="9737" max="9737" width="7.75" style="45" customWidth="1"/>
    <col min="9738" max="9738" width="13.25" style="45" customWidth="1"/>
    <col min="9739" max="9739" width="11.5" style="45" customWidth="1"/>
    <col min="9740" max="9741" width="6.625" style="45" customWidth="1"/>
    <col min="9742" max="9742" width="4.5" style="45" customWidth="1"/>
    <col min="9743" max="9744" width="4.75" style="45" customWidth="1"/>
    <col min="9745" max="9745" width="0" style="45" hidden="1" customWidth="1"/>
    <col min="9746" max="9988" width="9" style="45"/>
    <col min="9989" max="9989" width="3" style="45" customWidth="1"/>
    <col min="9990" max="9991" width="9.625" style="45" customWidth="1"/>
    <col min="9992" max="9992" width="15.625" style="45" customWidth="1"/>
    <col min="9993" max="9993" width="7.75" style="45" customWidth="1"/>
    <col min="9994" max="9994" width="13.25" style="45" customWidth="1"/>
    <col min="9995" max="9995" width="11.5" style="45" customWidth="1"/>
    <col min="9996" max="9997" width="6.625" style="45" customWidth="1"/>
    <col min="9998" max="9998" width="4.5" style="45" customWidth="1"/>
    <col min="9999" max="10000" width="4.75" style="45" customWidth="1"/>
    <col min="10001" max="10001" width="0" style="45" hidden="1" customWidth="1"/>
    <col min="10002" max="10244" width="9" style="45"/>
    <col min="10245" max="10245" width="3" style="45" customWidth="1"/>
    <col min="10246" max="10247" width="9.625" style="45" customWidth="1"/>
    <col min="10248" max="10248" width="15.625" style="45" customWidth="1"/>
    <col min="10249" max="10249" width="7.75" style="45" customWidth="1"/>
    <col min="10250" max="10250" width="13.25" style="45" customWidth="1"/>
    <col min="10251" max="10251" width="11.5" style="45" customWidth="1"/>
    <col min="10252" max="10253" width="6.625" style="45" customWidth="1"/>
    <col min="10254" max="10254" width="4.5" style="45" customWidth="1"/>
    <col min="10255" max="10256" width="4.75" style="45" customWidth="1"/>
    <col min="10257" max="10257" width="0" style="45" hidden="1" customWidth="1"/>
    <col min="10258" max="10500" width="9" style="45"/>
    <col min="10501" max="10501" width="3" style="45" customWidth="1"/>
    <col min="10502" max="10503" width="9.625" style="45" customWidth="1"/>
    <col min="10504" max="10504" width="15.625" style="45" customWidth="1"/>
    <col min="10505" max="10505" width="7.75" style="45" customWidth="1"/>
    <col min="10506" max="10506" width="13.25" style="45" customWidth="1"/>
    <col min="10507" max="10507" width="11.5" style="45" customWidth="1"/>
    <col min="10508" max="10509" width="6.625" style="45" customWidth="1"/>
    <col min="10510" max="10510" width="4.5" style="45" customWidth="1"/>
    <col min="10511" max="10512" width="4.75" style="45" customWidth="1"/>
    <col min="10513" max="10513" width="0" style="45" hidden="1" customWidth="1"/>
    <col min="10514" max="10756" width="9" style="45"/>
    <col min="10757" max="10757" width="3" style="45" customWidth="1"/>
    <col min="10758" max="10759" width="9.625" style="45" customWidth="1"/>
    <col min="10760" max="10760" width="15.625" style="45" customWidth="1"/>
    <col min="10761" max="10761" width="7.75" style="45" customWidth="1"/>
    <col min="10762" max="10762" width="13.25" style="45" customWidth="1"/>
    <col min="10763" max="10763" width="11.5" style="45" customWidth="1"/>
    <col min="10764" max="10765" width="6.625" style="45" customWidth="1"/>
    <col min="10766" max="10766" width="4.5" style="45" customWidth="1"/>
    <col min="10767" max="10768" width="4.75" style="45" customWidth="1"/>
    <col min="10769" max="10769" width="0" style="45" hidden="1" customWidth="1"/>
    <col min="10770" max="11012" width="9" style="45"/>
    <col min="11013" max="11013" width="3" style="45" customWidth="1"/>
    <col min="11014" max="11015" width="9.625" style="45" customWidth="1"/>
    <col min="11016" max="11016" width="15.625" style="45" customWidth="1"/>
    <col min="11017" max="11017" width="7.75" style="45" customWidth="1"/>
    <col min="11018" max="11018" width="13.25" style="45" customWidth="1"/>
    <col min="11019" max="11019" width="11.5" style="45" customWidth="1"/>
    <col min="11020" max="11021" width="6.625" style="45" customWidth="1"/>
    <col min="11022" max="11022" width="4.5" style="45" customWidth="1"/>
    <col min="11023" max="11024" width="4.75" style="45" customWidth="1"/>
    <col min="11025" max="11025" width="0" style="45" hidden="1" customWidth="1"/>
    <col min="11026" max="11268" width="9" style="45"/>
    <col min="11269" max="11269" width="3" style="45" customWidth="1"/>
    <col min="11270" max="11271" width="9.625" style="45" customWidth="1"/>
    <col min="11272" max="11272" width="15.625" style="45" customWidth="1"/>
    <col min="11273" max="11273" width="7.75" style="45" customWidth="1"/>
    <col min="11274" max="11274" width="13.25" style="45" customWidth="1"/>
    <col min="11275" max="11275" width="11.5" style="45" customWidth="1"/>
    <col min="11276" max="11277" width="6.625" style="45" customWidth="1"/>
    <col min="11278" max="11278" width="4.5" style="45" customWidth="1"/>
    <col min="11279" max="11280" width="4.75" style="45" customWidth="1"/>
    <col min="11281" max="11281" width="0" style="45" hidden="1" customWidth="1"/>
    <col min="11282" max="11524" width="9" style="45"/>
    <col min="11525" max="11525" width="3" style="45" customWidth="1"/>
    <col min="11526" max="11527" width="9.625" style="45" customWidth="1"/>
    <col min="11528" max="11528" width="15.625" style="45" customWidth="1"/>
    <col min="11529" max="11529" width="7.75" style="45" customWidth="1"/>
    <col min="11530" max="11530" width="13.25" style="45" customWidth="1"/>
    <col min="11531" max="11531" width="11.5" style="45" customWidth="1"/>
    <col min="11532" max="11533" width="6.625" style="45" customWidth="1"/>
    <col min="11534" max="11534" width="4.5" style="45" customWidth="1"/>
    <col min="11535" max="11536" width="4.75" style="45" customWidth="1"/>
    <col min="11537" max="11537" width="0" style="45" hidden="1" customWidth="1"/>
    <col min="11538" max="11780" width="9" style="45"/>
    <col min="11781" max="11781" width="3" style="45" customWidth="1"/>
    <col min="11782" max="11783" width="9.625" style="45" customWidth="1"/>
    <col min="11784" max="11784" width="15.625" style="45" customWidth="1"/>
    <col min="11785" max="11785" width="7.75" style="45" customWidth="1"/>
    <col min="11786" max="11786" width="13.25" style="45" customWidth="1"/>
    <col min="11787" max="11787" width="11.5" style="45" customWidth="1"/>
    <col min="11788" max="11789" width="6.625" style="45" customWidth="1"/>
    <col min="11790" max="11790" width="4.5" style="45" customWidth="1"/>
    <col min="11791" max="11792" width="4.75" style="45" customWidth="1"/>
    <col min="11793" max="11793" width="0" style="45" hidden="1" customWidth="1"/>
    <col min="11794" max="12036" width="9" style="45"/>
    <col min="12037" max="12037" width="3" style="45" customWidth="1"/>
    <col min="12038" max="12039" width="9.625" style="45" customWidth="1"/>
    <col min="12040" max="12040" width="15.625" style="45" customWidth="1"/>
    <col min="12041" max="12041" width="7.75" style="45" customWidth="1"/>
    <col min="12042" max="12042" width="13.25" style="45" customWidth="1"/>
    <col min="12043" max="12043" width="11.5" style="45" customWidth="1"/>
    <col min="12044" max="12045" width="6.625" style="45" customWidth="1"/>
    <col min="12046" max="12046" width="4.5" style="45" customWidth="1"/>
    <col min="12047" max="12048" width="4.75" style="45" customWidth="1"/>
    <col min="12049" max="12049" width="0" style="45" hidden="1" customWidth="1"/>
    <col min="12050" max="12292" width="9" style="45"/>
    <col min="12293" max="12293" width="3" style="45" customWidth="1"/>
    <col min="12294" max="12295" width="9.625" style="45" customWidth="1"/>
    <col min="12296" max="12296" width="15.625" style="45" customWidth="1"/>
    <col min="12297" max="12297" width="7.75" style="45" customWidth="1"/>
    <col min="12298" max="12298" width="13.25" style="45" customWidth="1"/>
    <col min="12299" max="12299" width="11.5" style="45" customWidth="1"/>
    <col min="12300" max="12301" width="6.625" style="45" customWidth="1"/>
    <col min="12302" max="12302" width="4.5" style="45" customWidth="1"/>
    <col min="12303" max="12304" width="4.75" style="45" customWidth="1"/>
    <col min="12305" max="12305" width="0" style="45" hidden="1" customWidth="1"/>
    <col min="12306" max="12548" width="9" style="45"/>
    <col min="12549" max="12549" width="3" style="45" customWidth="1"/>
    <col min="12550" max="12551" width="9.625" style="45" customWidth="1"/>
    <col min="12552" max="12552" width="15.625" style="45" customWidth="1"/>
    <col min="12553" max="12553" width="7.75" style="45" customWidth="1"/>
    <col min="12554" max="12554" width="13.25" style="45" customWidth="1"/>
    <col min="12555" max="12555" width="11.5" style="45" customWidth="1"/>
    <col min="12556" max="12557" width="6.625" style="45" customWidth="1"/>
    <col min="12558" max="12558" width="4.5" style="45" customWidth="1"/>
    <col min="12559" max="12560" width="4.75" style="45" customWidth="1"/>
    <col min="12561" max="12561" width="0" style="45" hidden="1" customWidth="1"/>
    <col min="12562" max="12804" width="9" style="45"/>
    <col min="12805" max="12805" width="3" style="45" customWidth="1"/>
    <col min="12806" max="12807" width="9.625" style="45" customWidth="1"/>
    <col min="12808" max="12808" width="15.625" style="45" customWidth="1"/>
    <col min="12809" max="12809" width="7.75" style="45" customWidth="1"/>
    <col min="12810" max="12810" width="13.25" style="45" customWidth="1"/>
    <col min="12811" max="12811" width="11.5" style="45" customWidth="1"/>
    <col min="12812" max="12813" width="6.625" style="45" customWidth="1"/>
    <col min="12814" max="12814" width="4.5" style="45" customWidth="1"/>
    <col min="12815" max="12816" width="4.75" style="45" customWidth="1"/>
    <col min="12817" max="12817" width="0" style="45" hidden="1" customWidth="1"/>
    <col min="12818" max="13060" width="9" style="45"/>
    <col min="13061" max="13061" width="3" style="45" customWidth="1"/>
    <col min="13062" max="13063" width="9.625" style="45" customWidth="1"/>
    <col min="13064" max="13064" width="15.625" style="45" customWidth="1"/>
    <col min="13065" max="13065" width="7.75" style="45" customWidth="1"/>
    <col min="13066" max="13066" width="13.25" style="45" customWidth="1"/>
    <col min="13067" max="13067" width="11.5" style="45" customWidth="1"/>
    <col min="13068" max="13069" width="6.625" style="45" customWidth="1"/>
    <col min="13070" max="13070" width="4.5" style="45" customWidth="1"/>
    <col min="13071" max="13072" width="4.75" style="45" customWidth="1"/>
    <col min="13073" max="13073" width="0" style="45" hidden="1" customWidth="1"/>
    <col min="13074" max="13316" width="9" style="45"/>
    <col min="13317" max="13317" width="3" style="45" customWidth="1"/>
    <col min="13318" max="13319" width="9.625" style="45" customWidth="1"/>
    <col min="13320" max="13320" width="15.625" style="45" customWidth="1"/>
    <col min="13321" max="13321" width="7.75" style="45" customWidth="1"/>
    <col min="13322" max="13322" width="13.25" style="45" customWidth="1"/>
    <col min="13323" max="13323" width="11.5" style="45" customWidth="1"/>
    <col min="13324" max="13325" width="6.625" style="45" customWidth="1"/>
    <col min="13326" max="13326" width="4.5" style="45" customWidth="1"/>
    <col min="13327" max="13328" width="4.75" style="45" customWidth="1"/>
    <col min="13329" max="13329" width="0" style="45" hidden="1" customWidth="1"/>
    <col min="13330" max="13572" width="9" style="45"/>
    <col min="13573" max="13573" width="3" style="45" customWidth="1"/>
    <col min="13574" max="13575" width="9.625" style="45" customWidth="1"/>
    <col min="13576" max="13576" width="15.625" style="45" customWidth="1"/>
    <col min="13577" max="13577" width="7.75" style="45" customWidth="1"/>
    <col min="13578" max="13578" width="13.25" style="45" customWidth="1"/>
    <col min="13579" max="13579" width="11.5" style="45" customWidth="1"/>
    <col min="13580" max="13581" width="6.625" style="45" customWidth="1"/>
    <col min="13582" max="13582" width="4.5" style="45" customWidth="1"/>
    <col min="13583" max="13584" width="4.75" style="45" customWidth="1"/>
    <col min="13585" max="13585" width="0" style="45" hidden="1" customWidth="1"/>
    <col min="13586" max="13828" width="9" style="45"/>
    <col min="13829" max="13829" width="3" style="45" customWidth="1"/>
    <col min="13830" max="13831" width="9.625" style="45" customWidth="1"/>
    <col min="13832" max="13832" width="15.625" style="45" customWidth="1"/>
    <col min="13833" max="13833" width="7.75" style="45" customWidth="1"/>
    <col min="13834" max="13834" width="13.25" style="45" customWidth="1"/>
    <col min="13835" max="13835" width="11.5" style="45" customWidth="1"/>
    <col min="13836" max="13837" width="6.625" style="45" customWidth="1"/>
    <col min="13838" max="13838" width="4.5" style="45" customWidth="1"/>
    <col min="13839" max="13840" width="4.75" style="45" customWidth="1"/>
    <col min="13841" max="13841" width="0" style="45" hidden="1" customWidth="1"/>
    <col min="13842" max="14084" width="9" style="45"/>
    <col min="14085" max="14085" width="3" style="45" customWidth="1"/>
    <col min="14086" max="14087" width="9.625" style="45" customWidth="1"/>
    <col min="14088" max="14088" width="15.625" style="45" customWidth="1"/>
    <col min="14089" max="14089" width="7.75" style="45" customWidth="1"/>
    <col min="14090" max="14090" width="13.25" style="45" customWidth="1"/>
    <col min="14091" max="14091" width="11.5" style="45" customWidth="1"/>
    <col min="14092" max="14093" width="6.625" style="45" customWidth="1"/>
    <col min="14094" max="14094" width="4.5" style="45" customWidth="1"/>
    <col min="14095" max="14096" width="4.75" style="45" customWidth="1"/>
    <col min="14097" max="14097" width="0" style="45" hidden="1" customWidth="1"/>
    <col min="14098" max="14340" width="9" style="45"/>
    <col min="14341" max="14341" width="3" style="45" customWidth="1"/>
    <col min="14342" max="14343" width="9.625" style="45" customWidth="1"/>
    <col min="14344" max="14344" width="15.625" style="45" customWidth="1"/>
    <col min="14345" max="14345" width="7.75" style="45" customWidth="1"/>
    <col min="14346" max="14346" width="13.25" style="45" customWidth="1"/>
    <col min="14347" max="14347" width="11.5" style="45" customWidth="1"/>
    <col min="14348" max="14349" width="6.625" style="45" customWidth="1"/>
    <col min="14350" max="14350" width="4.5" style="45" customWidth="1"/>
    <col min="14351" max="14352" width="4.75" style="45" customWidth="1"/>
    <col min="14353" max="14353" width="0" style="45" hidden="1" customWidth="1"/>
    <col min="14354" max="14596" width="9" style="45"/>
    <col min="14597" max="14597" width="3" style="45" customWidth="1"/>
    <col min="14598" max="14599" width="9.625" style="45" customWidth="1"/>
    <col min="14600" max="14600" width="15.625" style="45" customWidth="1"/>
    <col min="14601" max="14601" width="7.75" style="45" customWidth="1"/>
    <col min="14602" max="14602" width="13.25" style="45" customWidth="1"/>
    <col min="14603" max="14603" width="11.5" style="45" customWidth="1"/>
    <col min="14604" max="14605" width="6.625" style="45" customWidth="1"/>
    <col min="14606" max="14606" width="4.5" style="45" customWidth="1"/>
    <col min="14607" max="14608" width="4.75" style="45" customWidth="1"/>
    <col min="14609" max="14609" width="0" style="45" hidden="1" customWidth="1"/>
    <col min="14610" max="14852" width="9" style="45"/>
    <col min="14853" max="14853" width="3" style="45" customWidth="1"/>
    <col min="14854" max="14855" width="9.625" style="45" customWidth="1"/>
    <col min="14856" max="14856" width="15.625" style="45" customWidth="1"/>
    <col min="14857" max="14857" width="7.75" style="45" customWidth="1"/>
    <col min="14858" max="14858" width="13.25" style="45" customWidth="1"/>
    <col min="14859" max="14859" width="11.5" style="45" customWidth="1"/>
    <col min="14860" max="14861" width="6.625" style="45" customWidth="1"/>
    <col min="14862" max="14862" width="4.5" style="45" customWidth="1"/>
    <col min="14863" max="14864" width="4.75" style="45" customWidth="1"/>
    <col min="14865" max="14865" width="0" style="45" hidden="1" customWidth="1"/>
    <col min="14866" max="15108" width="9" style="45"/>
    <col min="15109" max="15109" width="3" style="45" customWidth="1"/>
    <col min="15110" max="15111" width="9.625" style="45" customWidth="1"/>
    <col min="15112" max="15112" width="15.625" style="45" customWidth="1"/>
    <col min="15113" max="15113" width="7.75" style="45" customWidth="1"/>
    <col min="15114" max="15114" width="13.25" style="45" customWidth="1"/>
    <col min="15115" max="15115" width="11.5" style="45" customWidth="1"/>
    <col min="15116" max="15117" width="6.625" style="45" customWidth="1"/>
    <col min="15118" max="15118" width="4.5" style="45" customWidth="1"/>
    <col min="15119" max="15120" width="4.75" style="45" customWidth="1"/>
    <col min="15121" max="15121" width="0" style="45" hidden="1" customWidth="1"/>
    <col min="15122" max="15364" width="9" style="45"/>
    <col min="15365" max="15365" width="3" style="45" customWidth="1"/>
    <col min="15366" max="15367" width="9.625" style="45" customWidth="1"/>
    <col min="15368" max="15368" width="15.625" style="45" customWidth="1"/>
    <col min="15369" max="15369" width="7.75" style="45" customWidth="1"/>
    <col min="15370" max="15370" width="13.25" style="45" customWidth="1"/>
    <col min="15371" max="15371" width="11.5" style="45" customWidth="1"/>
    <col min="15372" max="15373" width="6.625" style="45" customWidth="1"/>
    <col min="15374" max="15374" width="4.5" style="45" customWidth="1"/>
    <col min="15375" max="15376" width="4.75" style="45" customWidth="1"/>
    <col min="15377" max="15377" width="0" style="45" hidden="1" customWidth="1"/>
    <col min="15378" max="15620" width="9" style="45"/>
    <col min="15621" max="15621" width="3" style="45" customWidth="1"/>
    <col min="15622" max="15623" width="9.625" style="45" customWidth="1"/>
    <col min="15624" max="15624" width="15.625" style="45" customWidth="1"/>
    <col min="15625" max="15625" width="7.75" style="45" customWidth="1"/>
    <col min="15626" max="15626" width="13.25" style="45" customWidth="1"/>
    <col min="15627" max="15627" width="11.5" style="45" customWidth="1"/>
    <col min="15628" max="15629" width="6.625" style="45" customWidth="1"/>
    <col min="15630" max="15630" width="4.5" style="45" customWidth="1"/>
    <col min="15631" max="15632" width="4.75" style="45" customWidth="1"/>
    <col min="15633" max="15633" width="0" style="45" hidden="1" customWidth="1"/>
    <col min="15634" max="15876" width="9" style="45"/>
    <col min="15877" max="15877" width="3" style="45" customWidth="1"/>
    <col min="15878" max="15879" width="9.625" style="45" customWidth="1"/>
    <col min="15880" max="15880" width="15.625" style="45" customWidth="1"/>
    <col min="15881" max="15881" width="7.75" style="45" customWidth="1"/>
    <col min="15882" max="15882" width="13.25" style="45" customWidth="1"/>
    <col min="15883" max="15883" width="11.5" style="45" customWidth="1"/>
    <col min="15884" max="15885" width="6.625" style="45" customWidth="1"/>
    <col min="15886" max="15886" width="4.5" style="45" customWidth="1"/>
    <col min="15887" max="15888" width="4.75" style="45" customWidth="1"/>
    <col min="15889" max="15889" width="0" style="45" hidden="1" customWidth="1"/>
    <col min="15890" max="16132" width="9" style="45"/>
    <col min="16133" max="16133" width="3" style="45" customWidth="1"/>
    <col min="16134" max="16135" width="9.625" style="45" customWidth="1"/>
    <col min="16136" max="16136" width="15.625" style="45" customWidth="1"/>
    <col min="16137" max="16137" width="7.75" style="45" customWidth="1"/>
    <col min="16138" max="16138" width="13.25" style="45" customWidth="1"/>
    <col min="16139" max="16139" width="11.5" style="45" customWidth="1"/>
    <col min="16140" max="16141" width="6.625" style="45" customWidth="1"/>
    <col min="16142" max="16142" width="4.5" style="45" customWidth="1"/>
    <col min="16143" max="16144" width="4.75" style="45" customWidth="1"/>
    <col min="16145" max="16145" width="0" style="45" hidden="1" customWidth="1"/>
    <col min="16146" max="16384" width="9" style="45"/>
  </cols>
  <sheetData>
    <row r="1" spans="2:38" s="88" customFormat="1" ht="8.25" customHeight="1">
      <c r="Z1" s="46"/>
      <c r="AA1" s="46"/>
    </row>
    <row r="2" spans="2:38" ht="36.75" customHeight="1">
      <c r="B2" s="393" t="s">
        <v>73</v>
      </c>
      <c r="C2" s="393"/>
      <c r="D2" s="393"/>
      <c r="E2" s="393"/>
      <c r="F2" s="393"/>
      <c r="G2" s="393"/>
      <c r="H2" s="393"/>
      <c r="I2" s="393"/>
      <c r="J2" s="393"/>
      <c r="K2" s="393"/>
      <c r="L2" s="394"/>
      <c r="M2" s="98"/>
      <c r="N2" s="98"/>
      <c r="O2" s="393" t="s">
        <v>73</v>
      </c>
      <c r="P2" s="393"/>
      <c r="Q2" s="393"/>
      <c r="R2" s="393"/>
      <c r="S2" s="393"/>
      <c r="T2" s="393"/>
      <c r="U2" s="393"/>
      <c r="V2" s="393"/>
      <c r="W2" s="393"/>
      <c r="X2" s="393"/>
      <c r="Y2" s="394"/>
      <c r="Z2" s="109"/>
      <c r="AA2" s="109"/>
      <c r="AB2" s="393" t="s">
        <v>73</v>
      </c>
      <c r="AC2" s="393"/>
      <c r="AD2" s="393"/>
      <c r="AE2" s="393"/>
      <c r="AF2" s="393"/>
      <c r="AG2" s="393"/>
      <c r="AH2" s="393"/>
      <c r="AI2" s="393"/>
      <c r="AJ2" s="393"/>
      <c r="AK2" s="393"/>
      <c r="AL2" s="394"/>
    </row>
    <row r="3" spans="2:38" ht="21" customHeight="1">
      <c r="B3" s="395" t="s">
        <v>24</v>
      </c>
      <c r="C3" s="395"/>
      <c r="D3" s="395"/>
      <c r="E3" s="46"/>
      <c r="F3" s="47"/>
      <c r="H3" s="396" t="s">
        <v>75</v>
      </c>
      <c r="I3" s="397"/>
      <c r="J3" s="397"/>
      <c r="K3" s="397"/>
      <c r="O3" s="395" t="s">
        <v>24</v>
      </c>
      <c r="P3" s="395"/>
      <c r="Q3" s="395"/>
      <c r="R3" s="46"/>
      <c r="S3" s="47"/>
      <c r="U3" s="396" t="s">
        <v>76</v>
      </c>
      <c r="V3" s="397"/>
      <c r="W3" s="397"/>
      <c r="X3" s="397"/>
      <c r="AB3" s="395" t="s">
        <v>24</v>
      </c>
      <c r="AC3" s="395"/>
      <c r="AD3" s="395"/>
      <c r="AE3" s="46"/>
      <c r="AF3" s="47"/>
      <c r="AH3" s="396" t="s">
        <v>77</v>
      </c>
      <c r="AI3" s="397"/>
      <c r="AJ3" s="397"/>
      <c r="AK3" s="397"/>
    </row>
    <row r="4" spans="2:38" ht="24" customHeight="1">
      <c r="B4" s="372" t="s">
        <v>25</v>
      </c>
      <c r="C4" s="372"/>
      <c r="D4" s="373"/>
      <c r="E4" s="374"/>
      <c r="F4" s="374"/>
      <c r="G4" s="374"/>
      <c r="H4" s="374"/>
      <c r="I4" s="374"/>
      <c r="J4" s="374"/>
      <c r="O4" s="372" t="s">
        <v>25</v>
      </c>
      <c r="P4" s="372"/>
      <c r="Q4" s="373"/>
      <c r="R4" s="374"/>
      <c r="S4" s="374"/>
      <c r="T4" s="374"/>
      <c r="U4" s="374"/>
      <c r="V4" s="374"/>
      <c r="W4" s="374"/>
      <c r="AB4" s="372" t="s">
        <v>25</v>
      </c>
      <c r="AC4" s="372"/>
      <c r="AD4" s="373"/>
      <c r="AE4" s="374"/>
      <c r="AF4" s="374"/>
      <c r="AG4" s="374"/>
      <c r="AH4" s="374"/>
      <c r="AI4" s="374"/>
      <c r="AJ4" s="374"/>
    </row>
    <row r="5" spans="2:38" ht="5.25" customHeight="1"/>
    <row r="6" spans="2:38" ht="24" customHeight="1">
      <c r="B6" s="48" t="s">
        <v>26</v>
      </c>
      <c r="C6" s="49" t="s">
        <v>16</v>
      </c>
      <c r="D6" s="50" t="s">
        <v>27</v>
      </c>
      <c r="E6" s="51" t="s">
        <v>28</v>
      </c>
      <c r="F6" s="52" t="s">
        <v>29</v>
      </c>
      <c r="G6" s="53" t="s">
        <v>30</v>
      </c>
      <c r="H6" s="377" t="s">
        <v>31</v>
      </c>
      <c r="I6" s="398"/>
      <c r="J6" s="380"/>
      <c r="K6" s="54" t="s">
        <v>32</v>
      </c>
      <c r="L6" s="53" t="s">
        <v>33</v>
      </c>
      <c r="M6" s="101"/>
      <c r="N6" s="102"/>
      <c r="O6" s="48" t="s">
        <v>26</v>
      </c>
      <c r="P6" s="79" t="s">
        <v>16</v>
      </c>
      <c r="Q6" s="82" t="s">
        <v>27</v>
      </c>
      <c r="R6" s="51" t="s">
        <v>28</v>
      </c>
      <c r="S6" s="52" t="s">
        <v>29</v>
      </c>
      <c r="T6" s="53" t="s">
        <v>30</v>
      </c>
      <c r="U6" s="377" t="s">
        <v>31</v>
      </c>
      <c r="V6" s="398"/>
      <c r="W6" s="380"/>
      <c r="X6" s="54" t="s">
        <v>32</v>
      </c>
      <c r="Y6" s="53" t="s">
        <v>33</v>
      </c>
      <c r="Z6" s="101"/>
      <c r="AA6" s="102"/>
      <c r="AB6" s="48" t="s">
        <v>26</v>
      </c>
      <c r="AC6" s="79" t="s">
        <v>16</v>
      </c>
      <c r="AD6" s="82" t="s">
        <v>27</v>
      </c>
      <c r="AE6" s="51" t="s">
        <v>28</v>
      </c>
      <c r="AF6" s="52" t="s">
        <v>29</v>
      </c>
      <c r="AG6" s="53" t="s">
        <v>30</v>
      </c>
      <c r="AH6" s="377" t="s">
        <v>31</v>
      </c>
      <c r="AI6" s="398"/>
      <c r="AJ6" s="380"/>
      <c r="AK6" s="54" t="s">
        <v>32</v>
      </c>
      <c r="AL6" s="53" t="s">
        <v>33</v>
      </c>
    </row>
    <row r="7" spans="2:38" ht="21.95" customHeight="1">
      <c r="B7" s="389">
        <v>1</v>
      </c>
      <c r="C7" s="55">
        <f>入力シート!D30</f>
        <v>0</v>
      </c>
      <c r="D7" s="56">
        <f>入力シート!F30</f>
        <v>0</v>
      </c>
      <c r="E7" s="57" t="str">
        <f>入力シート!H30&amp;" "&amp;入力シート!J30</f>
        <v xml:space="preserve"> </v>
      </c>
      <c r="F7" s="399">
        <f>入力シート!L30</f>
        <v>0</v>
      </c>
      <c r="G7" s="58" t="str">
        <f>入力シート!M30&amp;"."&amp;入力シート!N30&amp;"."&amp;入力シート!O30</f>
        <v>..</v>
      </c>
      <c r="H7" s="381">
        <f>入力シート!P30</f>
        <v>0</v>
      </c>
      <c r="I7" s="382"/>
      <c r="J7" s="383"/>
      <c r="K7" s="57">
        <f>入力シート!S30</f>
        <v>0</v>
      </c>
      <c r="L7" s="384">
        <f>入力シート!T30</f>
        <v>0</v>
      </c>
      <c r="M7" s="103"/>
      <c r="N7" s="104"/>
      <c r="O7" s="389">
        <v>1</v>
      </c>
      <c r="P7" s="55">
        <f>C7</f>
        <v>0</v>
      </c>
      <c r="Q7" s="56">
        <f>D7</f>
        <v>0</v>
      </c>
      <c r="R7" s="80" t="str">
        <f t="shared" ref="R7:R16" si="0">E7</f>
        <v xml:space="preserve"> </v>
      </c>
      <c r="S7" s="399">
        <f t="shared" ref="S7:S16" si="1">F7</f>
        <v>0</v>
      </c>
      <c r="T7" s="58" t="str">
        <f t="shared" ref="T7:T16" si="2">G7</f>
        <v>..</v>
      </c>
      <c r="U7" s="381">
        <f t="shared" ref="U7:U16" si="3">H7</f>
        <v>0</v>
      </c>
      <c r="V7" s="382">
        <f t="shared" ref="V7:V16" si="4">I7</f>
        <v>0</v>
      </c>
      <c r="W7" s="383">
        <f t="shared" ref="W7:W16" si="5">J7</f>
        <v>0</v>
      </c>
      <c r="X7" s="80">
        <f t="shared" ref="X7:X16" si="6">K7</f>
        <v>0</v>
      </c>
      <c r="Y7" s="384">
        <f t="shared" ref="Y7:Y16" si="7">L7</f>
        <v>0</v>
      </c>
      <c r="Z7" s="103"/>
      <c r="AA7" s="104"/>
      <c r="AB7" s="389">
        <v>1</v>
      </c>
      <c r="AC7" s="55">
        <f>P7</f>
        <v>0</v>
      </c>
      <c r="AD7" s="56">
        <f t="shared" ref="AD7:AD16" si="8">Q7</f>
        <v>0</v>
      </c>
      <c r="AE7" s="80" t="str">
        <f t="shared" ref="AE7:AE16" si="9">R7</f>
        <v xml:space="preserve"> </v>
      </c>
      <c r="AF7" s="399">
        <f t="shared" ref="AF7:AF16" si="10">S7</f>
        <v>0</v>
      </c>
      <c r="AG7" s="58" t="str">
        <f t="shared" ref="AG7:AG16" si="11">T7</f>
        <v>..</v>
      </c>
      <c r="AH7" s="381">
        <f t="shared" ref="AH7:AH16" si="12">U7</f>
        <v>0</v>
      </c>
      <c r="AI7" s="382">
        <f t="shared" ref="AI7:AI16" si="13">V7</f>
        <v>0</v>
      </c>
      <c r="AJ7" s="383">
        <f t="shared" ref="AJ7:AJ16" si="14">W7</f>
        <v>0</v>
      </c>
      <c r="AK7" s="80">
        <f t="shared" ref="AK7:AK16" si="15">X7</f>
        <v>0</v>
      </c>
      <c r="AL7" s="384">
        <f t="shared" ref="AL7:AL16" si="16">Y7</f>
        <v>0</v>
      </c>
    </row>
    <row r="8" spans="2:38" ht="21.95" customHeight="1">
      <c r="B8" s="390"/>
      <c r="C8" s="59">
        <f>入力シート!D31</f>
        <v>0</v>
      </c>
      <c r="D8" s="60">
        <f>入力シート!F31</f>
        <v>0</v>
      </c>
      <c r="E8" s="61" t="str">
        <f>入力シート!H31&amp;" "&amp;入力シート!J31</f>
        <v xml:space="preserve"> </v>
      </c>
      <c r="F8" s="392"/>
      <c r="G8" s="62" t="str">
        <f>入力シート!M31&amp;"."&amp;入力シート!N31&amp;"."&amp;入力シート!O31</f>
        <v>..</v>
      </c>
      <c r="H8" s="386">
        <f>入力シート!P31</f>
        <v>0</v>
      </c>
      <c r="I8" s="387"/>
      <c r="J8" s="388"/>
      <c r="K8" s="61">
        <f>入力シート!S31</f>
        <v>0</v>
      </c>
      <c r="L8" s="385"/>
      <c r="M8" s="103"/>
      <c r="N8" s="104"/>
      <c r="O8" s="390"/>
      <c r="P8" s="59">
        <f t="shared" ref="P8:P16" si="17">C8</f>
        <v>0</v>
      </c>
      <c r="Q8" s="60">
        <f t="shared" ref="Q8:Q16" si="18">D8</f>
        <v>0</v>
      </c>
      <c r="R8" s="81" t="str">
        <f t="shared" si="0"/>
        <v xml:space="preserve"> </v>
      </c>
      <c r="S8" s="392">
        <f t="shared" si="1"/>
        <v>0</v>
      </c>
      <c r="T8" s="62" t="str">
        <f t="shared" si="2"/>
        <v>..</v>
      </c>
      <c r="U8" s="386">
        <f t="shared" si="3"/>
        <v>0</v>
      </c>
      <c r="V8" s="387">
        <f t="shared" si="4"/>
        <v>0</v>
      </c>
      <c r="W8" s="388">
        <f t="shared" si="5"/>
        <v>0</v>
      </c>
      <c r="X8" s="81">
        <f t="shared" si="6"/>
        <v>0</v>
      </c>
      <c r="Y8" s="385">
        <f t="shared" si="7"/>
        <v>0</v>
      </c>
      <c r="Z8" s="103"/>
      <c r="AA8" s="104"/>
      <c r="AB8" s="390"/>
      <c r="AC8" s="59">
        <f t="shared" ref="AC8:AC16" si="19">P8</f>
        <v>0</v>
      </c>
      <c r="AD8" s="60">
        <f t="shared" si="8"/>
        <v>0</v>
      </c>
      <c r="AE8" s="81" t="str">
        <f t="shared" si="9"/>
        <v xml:space="preserve"> </v>
      </c>
      <c r="AF8" s="392">
        <f t="shared" si="10"/>
        <v>0</v>
      </c>
      <c r="AG8" s="62" t="str">
        <f t="shared" si="11"/>
        <v>..</v>
      </c>
      <c r="AH8" s="386">
        <f t="shared" si="12"/>
        <v>0</v>
      </c>
      <c r="AI8" s="387">
        <f t="shared" si="13"/>
        <v>0</v>
      </c>
      <c r="AJ8" s="388">
        <f t="shared" si="14"/>
        <v>0</v>
      </c>
      <c r="AK8" s="81">
        <f t="shared" si="15"/>
        <v>0</v>
      </c>
      <c r="AL8" s="385">
        <f t="shared" si="16"/>
        <v>0</v>
      </c>
    </row>
    <row r="9" spans="2:38" ht="21.95" customHeight="1">
      <c r="B9" s="389">
        <v>2</v>
      </c>
      <c r="C9" s="55">
        <f>入力シート!D32</f>
        <v>0</v>
      </c>
      <c r="D9" s="56">
        <f>入力シート!F32</f>
        <v>0</v>
      </c>
      <c r="E9" s="57" t="str">
        <f>入力シート!H32&amp;" "&amp;入力シート!J32</f>
        <v xml:space="preserve"> </v>
      </c>
      <c r="F9" s="391">
        <f>入力シート!L32</f>
        <v>0</v>
      </c>
      <c r="G9" s="58" t="str">
        <f>入力シート!M32&amp;"."&amp;入力シート!N32&amp;"."&amp;入力シート!O32</f>
        <v>..</v>
      </c>
      <c r="H9" s="381">
        <f>入力シート!P32</f>
        <v>0</v>
      </c>
      <c r="I9" s="382"/>
      <c r="J9" s="383"/>
      <c r="K9" s="57">
        <f>入力シート!S32</f>
        <v>0</v>
      </c>
      <c r="L9" s="384">
        <f>入力シート!T32</f>
        <v>0</v>
      </c>
      <c r="M9" s="103"/>
      <c r="N9" s="104"/>
      <c r="O9" s="389">
        <v>2</v>
      </c>
      <c r="P9" s="55">
        <f t="shared" si="17"/>
        <v>0</v>
      </c>
      <c r="Q9" s="56">
        <f t="shared" si="18"/>
        <v>0</v>
      </c>
      <c r="R9" s="80" t="str">
        <f t="shared" si="0"/>
        <v xml:space="preserve"> </v>
      </c>
      <c r="S9" s="391">
        <f t="shared" si="1"/>
        <v>0</v>
      </c>
      <c r="T9" s="58" t="str">
        <f t="shared" si="2"/>
        <v>..</v>
      </c>
      <c r="U9" s="381">
        <f t="shared" si="3"/>
        <v>0</v>
      </c>
      <c r="V9" s="382">
        <f t="shared" si="4"/>
        <v>0</v>
      </c>
      <c r="W9" s="383">
        <f t="shared" si="5"/>
        <v>0</v>
      </c>
      <c r="X9" s="80">
        <f t="shared" si="6"/>
        <v>0</v>
      </c>
      <c r="Y9" s="384">
        <f t="shared" si="7"/>
        <v>0</v>
      </c>
      <c r="Z9" s="103"/>
      <c r="AA9" s="104"/>
      <c r="AB9" s="389">
        <v>2</v>
      </c>
      <c r="AC9" s="55">
        <f t="shared" si="19"/>
        <v>0</v>
      </c>
      <c r="AD9" s="56">
        <f t="shared" si="8"/>
        <v>0</v>
      </c>
      <c r="AE9" s="80" t="str">
        <f t="shared" si="9"/>
        <v xml:space="preserve"> </v>
      </c>
      <c r="AF9" s="391">
        <f t="shared" si="10"/>
        <v>0</v>
      </c>
      <c r="AG9" s="58" t="str">
        <f t="shared" si="11"/>
        <v>..</v>
      </c>
      <c r="AH9" s="381">
        <f t="shared" si="12"/>
        <v>0</v>
      </c>
      <c r="AI9" s="382">
        <f t="shared" si="13"/>
        <v>0</v>
      </c>
      <c r="AJ9" s="383">
        <f t="shared" si="14"/>
        <v>0</v>
      </c>
      <c r="AK9" s="80">
        <f t="shared" si="15"/>
        <v>0</v>
      </c>
      <c r="AL9" s="384">
        <f t="shared" si="16"/>
        <v>0</v>
      </c>
    </row>
    <row r="10" spans="2:38" ht="21.95" customHeight="1">
      <c r="B10" s="390"/>
      <c r="C10" s="59">
        <f>入力シート!D33</f>
        <v>0</v>
      </c>
      <c r="D10" s="60">
        <f>入力シート!F33</f>
        <v>0</v>
      </c>
      <c r="E10" s="61" t="str">
        <f>入力シート!H33&amp;" "&amp;入力シート!J33</f>
        <v xml:space="preserve"> </v>
      </c>
      <c r="F10" s="392"/>
      <c r="G10" s="62" t="str">
        <f>入力シート!M33&amp;"."&amp;入力シート!N33&amp;"."&amp;入力シート!O33</f>
        <v>..</v>
      </c>
      <c r="H10" s="386">
        <f>入力シート!P33</f>
        <v>0</v>
      </c>
      <c r="I10" s="387"/>
      <c r="J10" s="388"/>
      <c r="K10" s="61">
        <f>入力シート!S33</f>
        <v>0</v>
      </c>
      <c r="L10" s="385"/>
      <c r="M10" s="103"/>
      <c r="N10" s="104"/>
      <c r="O10" s="390"/>
      <c r="P10" s="59">
        <f t="shared" si="17"/>
        <v>0</v>
      </c>
      <c r="Q10" s="60">
        <f t="shared" si="18"/>
        <v>0</v>
      </c>
      <c r="R10" s="81" t="str">
        <f t="shared" si="0"/>
        <v xml:space="preserve"> </v>
      </c>
      <c r="S10" s="392">
        <f t="shared" si="1"/>
        <v>0</v>
      </c>
      <c r="T10" s="62" t="str">
        <f t="shared" si="2"/>
        <v>..</v>
      </c>
      <c r="U10" s="386">
        <f t="shared" si="3"/>
        <v>0</v>
      </c>
      <c r="V10" s="387">
        <f t="shared" si="4"/>
        <v>0</v>
      </c>
      <c r="W10" s="388">
        <f t="shared" si="5"/>
        <v>0</v>
      </c>
      <c r="X10" s="81">
        <f t="shared" si="6"/>
        <v>0</v>
      </c>
      <c r="Y10" s="385">
        <f t="shared" si="7"/>
        <v>0</v>
      </c>
      <c r="Z10" s="103"/>
      <c r="AA10" s="104"/>
      <c r="AB10" s="390"/>
      <c r="AC10" s="59">
        <f t="shared" si="19"/>
        <v>0</v>
      </c>
      <c r="AD10" s="60">
        <f t="shared" si="8"/>
        <v>0</v>
      </c>
      <c r="AE10" s="81" t="str">
        <f t="shared" si="9"/>
        <v xml:space="preserve"> </v>
      </c>
      <c r="AF10" s="392">
        <f t="shared" si="10"/>
        <v>0</v>
      </c>
      <c r="AG10" s="62" t="str">
        <f t="shared" si="11"/>
        <v>..</v>
      </c>
      <c r="AH10" s="386">
        <f t="shared" si="12"/>
        <v>0</v>
      </c>
      <c r="AI10" s="387">
        <f t="shared" si="13"/>
        <v>0</v>
      </c>
      <c r="AJ10" s="388">
        <f t="shared" si="14"/>
        <v>0</v>
      </c>
      <c r="AK10" s="81">
        <f t="shared" si="15"/>
        <v>0</v>
      </c>
      <c r="AL10" s="385">
        <f t="shared" si="16"/>
        <v>0</v>
      </c>
    </row>
    <row r="11" spans="2:38" ht="21.95" customHeight="1">
      <c r="B11" s="389">
        <v>3</v>
      </c>
      <c r="C11" s="55">
        <f>入力シート!D34</f>
        <v>0</v>
      </c>
      <c r="D11" s="56">
        <f>入力シート!F34</f>
        <v>0</v>
      </c>
      <c r="E11" s="57" t="str">
        <f>入力シート!H34&amp;" "&amp;入力シート!J34</f>
        <v xml:space="preserve"> </v>
      </c>
      <c r="F11" s="391">
        <f>入力シート!L34</f>
        <v>0</v>
      </c>
      <c r="G11" s="58" t="str">
        <f>入力シート!M34&amp;"."&amp;入力シート!N34&amp;"."&amp;入力シート!O34</f>
        <v>..</v>
      </c>
      <c r="H11" s="381">
        <f>入力シート!P34</f>
        <v>0</v>
      </c>
      <c r="I11" s="382"/>
      <c r="J11" s="383"/>
      <c r="K11" s="57">
        <f>入力シート!S34</f>
        <v>0</v>
      </c>
      <c r="L11" s="384">
        <f>入力シート!T34</f>
        <v>0</v>
      </c>
      <c r="M11" s="103"/>
      <c r="N11" s="104"/>
      <c r="O11" s="389">
        <v>3</v>
      </c>
      <c r="P11" s="55">
        <f t="shared" si="17"/>
        <v>0</v>
      </c>
      <c r="Q11" s="56">
        <f t="shared" si="18"/>
        <v>0</v>
      </c>
      <c r="R11" s="80" t="str">
        <f t="shared" si="0"/>
        <v xml:space="preserve"> </v>
      </c>
      <c r="S11" s="391">
        <f t="shared" si="1"/>
        <v>0</v>
      </c>
      <c r="T11" s="58" t="str">
        <f t="shared" si="2"/>
        <v>..</v>
      </c>
      <c r="U11" s="381">
        <f t="shared" si="3"/>
        <v>0</v>
      </c>
      <c r="V11" s="382">
        <f t="shared" si="4"/>
        <v>0</v>
      </c>
      <c r="W11" s="383">
        <f t="shared" si="5"/>
        <v>0</v>
      </c>
      <c r="X11" s="80">
        <f t="shared" si="6"/>
        <v>0</v>
      </c>
      <c r="Y11" s="384">
        <f t="shared" si="7"/>
        <v>0</v>
      </c>
      <c r="Z11" s="103"/>
      <c r="AA11" s="104"/>
      <c r="AB11" s="389">
        <v>3</v>
      </c>
      <c r="AC11" s="55">
        <f t="shared" si="19"/>
        <v>0</v>
      </c>
      <c r="AD11" s="56">
        <f t="shared" si="8"/>
        <v>0</v>
      </c>
      <c r="AE11" s="80" t="str">
        <f t="shared" si="9"/>
        <v xml:space="preserve"> </v>
      </c>
      <c r="AF11" s="391">
        <f t="shared" si="10"/>
        <v>0</v>
      </c>
      <c r="AG11" s="58" t="str">
        <f t="shared" si="11"/>
        <v>..</v>
      </c>
      <c r="AH11" s="381">
        <f t="shared" si="12"/>
        <v>0</v>
      </c>
      <c r="AI11" s="382">
        <f t="shared" si="13"/>
        <v>0</v>
      </c>
      <c r="AJ11" s="383">
        <f t="shared" si="14"/>
        <v>0</v>
      </c>
      <c r="AK11" s="80">
        <f t="shared" si="15"/>
        <v>0</v>
      </c>
      <c r="AL11" s="384">
        <f t="shared" si="16"/>
        <v>0</v>
      </c>
    </row>
    <row r="12" spans="2:38" ht="21.95" customHeight="1">
      <c r="B12" s="390"/>
      <c r="C12" s="59">
        <f>入力シート!D35</f>
        <v>0</v>
      </c>
      <c r="D12" s="60">
        <f>入力シート!F35</f>
        <v>0</v>
      </c>
      <c r="E12" s="61" t="str">
        <f>入力シート!H35&amp;" "&amp;入力シート!J35</f>
        <v xml:space="preserve"> </v>
      </c>
      <c r="F12" s="392"/>
      <c r="G12" s="62" t="str">
        <f>入力シート!M35&amp;"."&amp;入力シート!N35&amp;"."&amp;入力シート!O35</f>
        <v>..</v>
      </c>
      <c r="H12" s="386">
        <f>入力シート!P35</f>
        <v>0</v>
      </c>
      <c r="I12" s="387"/>
      <c r="J12" s="388"/>
      <c r="K12" s="61">
        <f>入力シート!S35</f>
        <v>0</v>
      </c>
      <c r="L12" s="385"/>
      <c r="M12" s="103"/>
      <c r="N12" s="104"/>
      <c r="O12" s="390"/>
      <c r="P12" s="59">
        <f t="shared" si="17"/>
        <v>0</v>
      </c>
      <c r="Q12" s="60">
        <f t="shared" si="18"/>
        <v>0</v>
      </c>
      <c r="R12" s="81" t="str">
        <f t="shared" si="0"/>
        <v xml:space="preserve"> </v>
      </c>
      <c r="S12" s="392">
        <f t="shared" si="1"/>
        <v>0</v>
      </c>
      <c r="T12" s="62" t="str">
        <f t="shared" si="2"/>
        <v>..</v>
      </c>
      <c r="U12" s="386">
        <f t="shared" si="3"/>
        <v>0</v>
      </c>
      <c r="V12" s="387">
        <f t="shared" si="4"/>
        <v>0</v>
      </c>
      <c r="W12" s="388">
        <f t="shared" si="5"/>
        <v>0</v>
      </c>
      <c r="X12" s="81">
        <f t="shared" si="6"/>
        <v>0</v>
      </c>
      <c r="Y12" s="385">
        <f t="shared" si="7"/>
        <v>0</v>
      </c>
      <c r="Z12" s="103"/>
      <c r="AA12" s="104"/>
      <c r="AB12" s="390"/>
      <c r="AC12" s="59">
        <f t="shared" si="19"/>
        <v>0</v>
      </c>
      <c r="AD12" s="60">
        <f t="shared" si="8"/>
        <v>0</v>
      </c>
      <c r="AE12" s="81" t="str">
        <f t="shared" si="9"/>
        <v xml:space="preserve"> </v>
      </c>
      <c r="AF12" s="392">
        <f t="shared" si="10"/>
        <v>0</v>
      </c>
      <c r="AG12" s="62" t="str">
        <f t="shared" si="11"/>
        <v>..</v>
      </c>
      <c r="AH12" s="386">
        <f t="shared" si="12"/>
        <v>0</v>
      </c>
      <c r="AI12" s="387">
        <f t="shared" si="13"/>
        <v>0</v>
      </c>
      <c r="AJ12" s="388">
        <f t="shared" si="14"/>
        <v>0</v>
      </c>
      <c r="AK12" s="81">
        <f t="shared" si="15"/>
        <v>0</v>
      </c>
      <c r="AL12" s="385">
        <f t="shared" si="16"/>
        <v>0</v>
      </c>
    </row>
    <row r="13" spans="2:38" ht="21.95" customHeight="1">
      <c r="B13" s="389">
        <v>4</v>
      </c>
      <c r="C13" s="55">
        <f>入力シート!D36</f>
        <v>0</v>
      </c>
      <c r="D13" s="56">
        <f>入力シート!F36</f>
        <v>0</v>
      </c>
      <c r="E13" s="57" t="str">
        <f>入力シート!H36&amp;" "&amp;入力シート!J36</f>
        <v xml:space="preserve"> </v>
      </c>
      <c r="F13" s="391">
        <f>入力シート!L36</f>
        <v>0</v>
      </c>
      <c r="G13" s="58" t="str">
        <f>入力シート!M36&amp;"."&amp;入力シート!N36&amp;"."&amp;入力シート!O36</f>
        <v>..</v>
      </c>
      <c r="H13" s="381">
        <f>入力シート!P36</f>
        <v>0</v>
      </c>
      <c r="I13" s="382"/>
      <c r="J13" s="383"/>
      <c r="K13" s="57">
        <f>入力シート!S36</f>
        <v>0</v>
      </c>
      <c r="L13" s="384">
        <f>入力シート!T36</f>
        <v>0</v>
      </c>
      <c r="M13" s="103"/>
      <c r="N13" s="104"/>
      <c r="O13" s="389">
        <v>4</v>
      </c>
      <c r="P13" s="55">
        <f t="shared" si="17"/>
        <v>0</v>
      </c>
      <c r="Q13" s="56">
        <f t="shared" si="18"/>
        <v>0</v>
      </c>
      <c r="R13" s="80" t="str">
        <f t="shared" si="0"/>
        <v xml:space="preserve"> </v>
      </c>
      <c r="S13" s="391">
        <f t="shared" si="1"/>
        <v>0</v>
      </c>
      <c r="T13" s="58" t="str">
        <f t="shared" si="2"/>
        <v>..</v>
      </c>
      <c r="U13" s="381">
        <f t="shared" si="3"/>
        <v>0</v>
      </c>
      <c r="V13" s="382">
        <f t="shared" si="4"/>
        <v>0</v>
      </c>
      <c r="W13" s="383">
        <f t="shared" si="5"/>
        <v>0</v>
      </c>
      <c r="X13" s="80">
        <f t="shared" si="6"/>
        <v>0</v>
      </c>
      <c r="Y13" s="384">
        <f t="shared" si="7"/>
        <v>0</v>
      </c>
      <c r="Z13" s="103"/>
      <c r="AA13" s="104"/>
      <c r="AB13" s="389">
        <v>4</v>
      </c>
      <c r="AC13" s="55">
        <f t="shared" si="19"/>
        <v>0</v>
      </c>
      <c r="AD13" s="56">
        <f t="shared" si="8"/>
        <v>0</v>
      </c>
      <c r="AE13" s="80" t="str">
        <f t="shared" si="9"/>
        <v xml:space="preserve"> </v>
      </c>
      <c r="AF13" s="391">
        <f t="shared" si="10"/>
        <v>0</v>
      </c>
      <c r="AG13" s="58" t="str">
        <f t="shared" si="11"/>
        <v>..</v>
      </c>
      <c r="AH13" s="381">
        <f t="shared" si="12"/>
        <v>0</v>
      </c>
      <c r="AI13" s="382">
        <f t="shared" si="13"/>
        <v>0</v>
      </c>
      <c r="AJ13" s="383">
        <f t="shared" si="14"/>
        <v>0</v>
      </c>
      <c r="AK13" s="80">
        <f t="shared" si="15"/>
        <v>0</v>
      </c>
      <c r="AL13" s="384">
        <f t="shared" si="16"/>
        <v>0</v>
      </c>
    </row>
    <row r="14" spans="2:38" ht="21.95" customHeight="1">
      <c r="B14" s="390"/>
      <c r="C14" s="59">
        <f>入力シート!D37</f>
        <v>0</v>
      </c>
      <c r="D14" s="60">
        <f>入力シート!F37</f>
        <v>0</v>
      </c>
      <c r="E14" s="61" t="str">
        <f>入力シート!H37&amp;" "&amp;入力シート!J37</f>
        <v xml:space="preserve"> </v>
      </c>
      <c r="F14" s="392"/>
      <c r="G14" s="62" t="str">
        <f>入力シート!M37&amp;"."&amp;入力シート!N37&amp;"."&amp;入力シート!O37</f>
        <v>..</v>
      </c>
      <c r="H14" s="386">
        <f>入力シート!P37</f>
        <v>0</v>
      </c>
      <c r="I14" s="387"/>
      <c r="J14" s="388"/>
      <c r="K14" s="61">
        <f>入力シート!S37</f>
        <v>0</v>
      </c>
      <c r="L14" s="385"/>
      <c r="M14" s="103"/>
      <c r="N14" s="104"/>
      <c r="O14" s="390"/>
      <c r="P14" s="59">
        <f t="shared" si="17"/>
        <v>0</v>
      </c>
      <c r="Q14" s="60">
        <f t="shared" si="18"/>
        <v>0</v>
      </c>
      <c r="R14" s="81" t="str">
        <f t="shared" si="0"/>
        <v xml:space="preserve"> </v>
      </c>
      <c r="S14" s="392">
        <f t="shared" si="1"/>
        <v>0</v>
      </c>
      <c r="T14" s="62" t="str">
        <f t="shared" si="2"/>
        <v>..</v>
      </c>
      <c r="U14" s="386">
        <f t="shared" si="3"/>
        <v>0</v>
      </c>
      <c r="V14" s="387">
        <f t="shared" si="4"/>
        <v>0</v>
      </c>
      <c r="W14" s="388">
        <f t="shared" si="5"/>
        <v>0</v>
      </c>
      <c r="X14" s="81">
        <f t="shared" si="6"/>
        <v>0</v>
      </c>
      <c r="Y14" s="385">
        <f t="shared" si="7"/>
        <v>0</v>
      </c>
      <c r="Z14" s="103"/>
      <c r="AA14" s="104"/>
      <c r="AB14" s="390"/>
      <c r="AC14" s="59">
        <f t="shared" si="19"/>
        <v>0</v>
      </c>
      <c r="AD14" s="60">
        <f t="shared" si="8"/>
        <v>0</v>
      </c>
      <c r="AE14" s="81" t="str">
        <f t="shared" si="9"/>
        <v xml:space="preserve"> </v>
      </c>
      <c r="AF14" s="392">
        <f t="shared" si="10"/>
        <v>0</v>
      </c>
      <c r="AG14" s="62" t="str">
        <f t="shared" si="11"/>
        <v>..</v>
      </c>
      <c r="AH14" s="386">
        <f t="shared" si="12"/>
        <v>0</v>
      </c>
      <c r="AI14" s="387">
        <f t="shared" si="13"/>
        <v>0</v>
      </c>
      <c r="AJ14" s="388">
        <f t="shared" si="14"/>
        <v>0</v>
      </c>
      <c r="AK14" s="81">
        <f t="shared" si="15"/>
        <v>0</v>
      </c>
      <c r="AL14" s="385">
        <f t="shared" si="16"/>
        <v>0</v>
      </c>
    </row>
    <row r="15" spans="2:38" ht="21.95" customHeight="1">
      <c r="B15" s="389">
        <v>5</v>
      </c>
      <c r="C15" s="55">
        <f>入力シート!D38</f>
        <v>0</v>
      </c>
      <c r="D15" s="56">
        <f>入力シート!F38</f>
        <v>0</v>
      </c>
      <c r="E15" s="57" t="str">
        <f>入力シート!H38&amp;" "&amp;入力シート!J38</f>
        <v xml:space="preserve"> </v>
      </c>
      <c r="F15" s="391">
        <f>入力シート!L38</f>
        <v>0</v>
      </c>
      <c r="G15" s="58" t="str">
        <f>入力シート!M38&amp;"."&amp;入力シート!N38&amp;"."&amp;入力シート!O38</f>
        <v>..</v>
      </c>
      <c r="H15" s="381">
        <f>入力シート!P38</f>
        <v>0</v>
      </c>
      <c r="I15" s="382"/>
      <c r="J15" s="383"/>
      <c r="K15" s="57">
        <f>入力シート!S38</f>
        <v>0</v>
      </c>
      <c r="L15" s="384">
        <f>入力シート!T38</f>
        <v>0</v>
      </c>
      <c r="M15" s="103"/>
      <c r="N15" s="104"/>
      <c r="O15" s="389">
        <v>5</v>
      </c>
      <c r="P15" s="55">
        <f t="shared" si="17"/>
        <v>0</v>
      </c>
      <c r="Q15" s="56">
        <f t="shared" si="18"/>
        <v>0</v>
      </c>
      <c r="R15" s="80" t="str">
        <f t="shared" si="0"/>
        <v xml:space="preserve"> </v>
      </c>
      <c r="S15" s="391">
        <f>F15</f>
        <v>0</v>
      </c>
      <c r="T15" s="58" t="str">
        <f t="shared" si="2"/>
        <v>..</v>
      </c>
      <c r="U15" s="381">
        <f t="shared" si="3"/>
        <v>0</v>
      </c>
      <c r="V15" s="382">
        <f t="shared" si="4"/>
        <v>0</v>
      </c>
      <c r="W15" s="383">
        <f t="shared" si="5"/>
        <v>0</v>
      </c>
      <c r="X15" s="80">
        <f t="shared" si="6"/>
        <v>0</v>
      </c>
      <c r="Y15" s="384">
        <f t="shared" si="7"/>
        <v>0</v>
      </c>
      <c r="Z15" s="103"/>
      <c r="AA15" s="104"/>
      <c r="AB15" s="389">
        <v>5</v>
      </c>
      <c r="AC15" s="55">
        <f t="shared" si="19"/>
        <v>0</v>
      </c>
      <c r="AD15" s="56">
        <f t="shared" si="8"/>
        <v>0</v>
      </c>
      <c r="AE15" s="80" t="str">
        <f t="shared" si="9"/>
        <v xml:space="preserve"> </v>
      </c>
      <c r="AF15" s="391">
        <f t="shared" si="10"/>
        <v>0</v>
      </c>
      <c r="AG15" s="58" t="str">
        <f t="shared" si="11"/>
        <v>..</v>
      </c>
      <c r="AH15" s="381">
        <f t="shared" si="12"/>
        <v>0</v>
      </c>
      <c r="AI15" s="382">
        <f t="shared" si="13"/>
        <v>0</v>
      </c>
      <c r="AJ15" s="383">
        <f t="shared" si="14"/>
        <v>0</v>
      </c>
      <c r="AK15" s="80">
        <f t="shared" si="15"/>
        <v>0</v>
      </c>
      <c r="AL15" s="384">
        <f t="shared" si="16"/>
        <v>0</v>
      </c>
    </row>
    <row r="16" spans="2:38" ht="21.95" customHeight="1">
      <c r="B16" s="390"/>
      <c r="C16" s="59">
        <f>入力シート!D39</f>
        <v>0</v>
      </c>
      <c r="D16" s="60">
        <f>入力シート!F39</f>
        <v>0</v>
      </c>
      <c r="E16" s="61" t="str">
        <f>入力シート!H39&amp;" "&amp;入力シート!J39</f>
        <v xml:space="preserve"> </v>
      </c>
      <c r="F16" s="392"/>
      <c r="G16" s="62" t="str">
        <f>入力シート!M39&amp;"."&amp;入力シート!N39&amp;"."&amp;入力シート!O39</f>
        <v>..</v>
      </c>
      <c r="H16" s="386">
        <f>入力シート!P39</f>
        <v>0</v>
      </c>
      <c r="I16" s="387"/>
      <c r="J16" s="388"/>
      <c r="K16" s="61">
        <f>入力シート!S39</f>
        <v>0</v>
      </c>
      <c r="L16" s="385"/>
      <c r="M16" s="103"/>
      <c r="N16" s="104"/>
      <c r="O16" s="390"/>
      <c r="P16" s="59">
        <f t="shared" si="17"/>
        <v>0</v>
      </c>
      <c r="Q16" s="60">
        <f t="shared" si="18"/>
        <v>0</v>
      </c>
      <c r="R16" s="81" t="str">
        <f t="shared" si="0"/>
        <v xml:space="preserve"> </v>
      </c>
      <c r="S16" s="392">
        <f t="shared" si="1"/>
        <v>0</v>
      </c>
      <c r="T16" s="62" t="str">
        <f t="shared" si="2"/>
        <v>..</v>
      </c>
      <c r="U16" s="386">
        <f t="shared" si="3"/>
        <v>0</v>
      </c>
      <c r="V16" s="387">
        <f t="shared" si="4"/>
        <v>0</v>
      </c>
      <c r="W16" s="388">
        <f t="shared" si="5"/>
        <v>0</v>
      </c>
      <c r="X16" s="81">
        <f t="shared" si="6"/>
        <v>0</v>
      </c>
      <c r="Y16" s="385">
        <f t="shared" si="7"/>
        <v>0</v>
      </c>
      <c r="Z16" s="103"/>
      <c r="AA16" s="104"/>
      <c r="AB16" s="390"/>
      <c r="AC16" s="59">
        <f t="shared" si="19"/>
        <v>0</v>
      </c>
      <c r="AD16" s="60">
        <f t="shared" si="8"/>
        <v>0</v>
      </c>
      <c r="AE16" s="81" t="str">
        <f t="shared" si="9"/>
        <v xml:space="preserve"> </v>
      </c>
      <c r="AF16" s="392">
        <f t="shared" si="10"/>
        <v>0</v>
      </c>
      <c r="AG16" s="62" t="str">
        <f t="shared" si="11"/>
        <v>..</v>
      </c>
      <c r="AH16" s="386">
        <f t="shared" si="12"/>
        <v>0</v>
      </c>
      <c r="AI16" s="387">
        <f t="shared" si="13"/>
        <v>0</v>
      </c>
      <c r="AJ16" s="388">
        <f t="shared" si="14"/>
        <v>0</v>
      </c>
      <c r="AK16" s="81">
        <f t="shared" si="15"/>
        <v>0</v>
      </c>
      <c r="AL16" s="385">
        <f t="shared" si="16"/>
        <v>0</v>
      </c>
    </row>
    <row r="17" spans="1:38" ht="5.25" customHeight="1">
      <c r="M17" s="46"/>
      <c r="N17" s="46"/>
    </row>
    <row r="18" spans="1:38" ht="24" customHeight="1">
      <c r="B18" s="372" t="s">
        <v>34</v>
      </c>
      <c r="C18" s="372"/>
      <c r="D18" s="373"/>
      <c r="E18" s="374"/>
      <c r="F18" s="374"/>
      <c r="G18" s="374"/>
      <c r="H18" s="374"/>
      <c r="I18" s="374"/>
      <c r="J18" s="374"/>
      <c r="M18" s="46"/>
      <c r="N18" s="46"/>
      <c r="O18" s="372" t="s">
        <v>34</v>
      </c>
      <c r="P18" s="372"/>
      <c r="Q18" s="373"/>
      <c r="R18" s="374"/>
      <c r="S18" s="374"/>
      <c r="T18" s="374"/>
      <c r="U18" s="374"/>
      <c r="V18" s="374"/>
      <c r="W18" s="374"/>
      <c r="AB18" s="372" t="s">
        <v>34</v>
      </c>
      <c r="AC18" s="372"/>
      <c r="AD18" s="373"/>
      <c r="AE18" s="374"/>
      <c r="AF18" s="374"/>
      <c r="AG18" s="374"/>
      <c r="AH18" s="374"/>
      <c r="AI18" s="374"/>
      <c r="AJ18" s="374"/>
    </row>
    <row r="19" spans="1:38" ht="5.25" customHeight="1">
      <c r="M19" s="46"/>
      <c r="N19" s="46"/>
    </row>
    <row r="20" spans="1:38" ht="24" customHeight="1">
      <c r="B20" s="48" t="s">
        <v>35</v>
      </c>
      <c r="C20" s="375" t="s">
        <v>36</v>
      </c>
      <c r="D20" s="376"/>
      <c r="E20" s="51" t="s">
        <v>37</v>
      </c>
      <c r="F20" s="63" t="s">
        <v>38</v>
      </c>
      <c r="G20" s="377" t="s">
        <v>39</v>
      </c>
      <c r="H20" s="378"/>
      <c r="I20" s="64" t="s">
        <v>40</v>
      </c>
      <c r="J20" s="377" t="s">
        <v>41</v>
      </c>
      <c r="K20" s="379"/>
      <c r="L20" s="380"/>
      <c r="M20" s="105"/>
      <c r="N20" s="106"/>
      <c r="O20" s="48" t="s">
        <v>26</v>
      </c>
      <c r="P20" s="375" t="s">
        <v>36</v>
      </c>
      <c r="Q20" s="376"/>
      <c r="R20" s="51" t="s">
        <v>28</v>
      </c>
      <c r="S20" s="63" t="s">
        <v>38</v>
      </c>
      <c r="T20" s="377" t="s">
        <v>39</v>
      </c>
      <c r="U20" s="378"/>
      <c r="V20" s="64" t="s">
        <v>40</v>
      </c>
      <c r="W20" s="377" t="s">
        <v>41</v>
      </c>
      <c r="X20" s="379"/>
      <c r="Y20" s="380"/>
      <c r="Z20" s="105"/>
      <c r="AA20" s="106"/>
      <c r="AB20" s="48" t="s">
        <v>26</v>
      </c>
      <c r="AC20" s="375" t="s">
        <v>36</v>
      </c>
      <c r="AD20" s="376"/>
      <c r="AE20" s="51" t="s">
        <v>28</v>
      </c>
      <c r="AF20" s="63" t="s">
        <v>38</v>
      </c>
      <c r="AG20" s="377" t="s">
        <v>39</v>
      </c>
      <c r="AH20" s="378"/>
      <c r="AI20" s="64" t="s">
        <v>40</v>
      </c>
      <c r="AJ20" s="377" t="s">
        <v>41</v>
      </c>
      <c r="AK20" s="379"/>
      <c r="AL20" s="380"/>
    </row>
    <row r="21" spans="1:38" ht="21.95" customHeight="1">
      <c r="B21" s="48">
        <v>1</v>
      </c>
      <c r="C21" s="367" t="str">
        <f>入力シート!D43&amp;" "&amp;入力シート!F43</f>
        <v xml:space="preserve"> </v>
      </c>
      <c r="D21" s="368"/>
      <c r="E21" s="65" t="str">
        <f>入力シート!H43&amp;" "&amp;入力シート!J43</f>
        <v xml:space="preserve"> </v>
      </c>
      <c r="F21" s="66">
        <f>入力シート!L43</f>
        <v>0</v>
      </c>
      <c r="G21" s="369">
        <f>入力シート!M43</f>
        <v>0</v>
      </c>
      <c r="H21" s="370"/>
      <c r="I21" s="65">
        <f>入力シート!Q43</f>
        <v>0</v>
      </c>
      <c r="J21" s="367">
        <f>入力シート!R43</f>
        <v>0</v>
      </c>
      <c r="K21" s="371"/>
      <c r="L21" s="368"/>
      <c r="M21" s="107"/>
      <c r="N21" s="108"/>
      <c r="O21" s="48">
        <v>1</v>
      </c>
      <c r="P21" s="367" t="str">
        <f t="shared" ref="P21:P30" si="20">C21</f>
        <v xml:space="preserve"> </v>
      </c>
      <c r="Q21" s="368">
        <f t="shared" ref="Q21:Q30" si="21">D21</f>
        <v>0</v>
      </c>
      <c r="R21" s="65" t="str">
        <f t="shared" ref="R21:R30" si="22">E21</f>
        <v xml:space="preserve"> </v>
      </c>
      <c r="S21" s="66">
        <f t="shared" ref="S21:S30" si="23">F21</f>
        <v>0</v>
      </c>
      <c r="T21" s="369">
        <f t="shared" ref="T21:T30" si="24">G21</f>
        <v>0</v>
      </c>
      <c r="U21" s="370">
        <f t="shared" ref="U21:U30" si="25">H21</f>
        <v>0</v>
      </c>
      <c r="V21" s="65">
        <f t="shared" ref="V21:V30" si="26">I21</f>
        <v>0</v>
      </c>
      <c r="W21" s="367">
        <f t="shared" ref="W21:W30" si="27">J21</f>
        <v>0</v>
      </c>
      <c r="X21" s="400">
        <f t="shared" ref="X21:X30" si="28">K21</f>
        <v>0</v>
      </c>
      <c r="Y21" s="401">
        <f t="shared" ref="Y21:Y30" si="29">L21</f>
        <v>0</v>
      </c>
      <c r="Z21" s="107"/>
      <c r="AA21" s="108"/>
      <c r="AB21" s="48">
        <v>1</v>
      </c>
      <c r="AC21" s="367" t="str">
        <f t="shared" ref="AC21:AC30" si="30">P21</f>
        <v xml:space="preserve"> </v>
      </c>
      <c r="AD21" s="368">
        <f t="shared" ref="AD21:AD30" si="31">Q21</f>
        <v>0</v>
      </c>
      <c r="AE21" s="65" t="str">
        <f t="shared" ref="AE21:AE30" si="32">R21</f>
        <v xml:space="preserve"> </v>
      </c>
      <c r="AF21" s="66">
        <f t="shared" ref="AF21:AF30" si="33">S21</f>
        <v>0</v>
      </c>
      <c r="AG21" s="369">
        <f t="shared" ref="AG21:AG30" si="34">T21</f>
        <v>0</v>
      </c>
      <c r="AH21" s="370">
        <f t="shared" ref="AH21:AH30" si="35">U21</f>
        <v>0</v>
      </c>
      <c r="AI21" s="65">
        <f t="shared" ref="AI21:AI30" si="36">V21</f>
        <v>0</v>
      </c>
      <c r="AJ21" s="367">
        <f t="shared" ref="AJ21:AJ30" si="37">W21</f>
        <v>0</v>
      </c>
      <c r="AK21" s="371">
        <f t="shared" ref="AK21:AK30" si="38">X21</f>
        <v>0</v>
      </c>
      <c r="AL21" s="368">
        <f t="shared" ref="AL21:AL30" si="39">Y21</f>
        <v>0</v>
      </c>
    </row>
    <row r="22" spans="1:38" ht="21.95" customHeight="1">
      <c r="B22" s="48">
        <v>2</v>
      </c>
      <c r="C22" s="367" t="str">
        <f>入力シート!D44&amp;" "&amp;入力シート!F44</f>
        <v xml:space="preserve"> </v>
      </c>
      <c r="D22" s="368"/>
      <c r="E22" s="65" t="str">
        <f>入力シート!H44&amp;" "&amp;入力シート!J44</f>
        <v xml:space="preserve"> </v>
      </c>
      <c r="F22" s="66">
        <f>入力シート!L44</f>
        <v>0</v>
      </c>
      <c r="G22" s="369">
        <f>入力シート!M44</f>
        <v>0</v>
      </c>
      <c r="H22" s="370"/>
      <c r="I22" s="65">
        <f>入力シート!Q44</f>
        <v>0</v>
      </c>
      <c r="J22" s="367">
        <f>入力シート!R44</f>
        <v>0</v>
      </c>
      <c r="K22" s="371"/>
      <c r="L22" s="368"/>
      <c r="M22" s="107"/>
      <c r="N22" s="108"/>
      <c r="O22" s="48">
        <v>2</v>
      </c>
      <c r="P22" s="367" t="str">
        <f t="shared" si="20"/>
        <v xml:space="preserve"> </v>
      </c>
      <c r="Q22" s="368">
        <f t="shared" si="21"/>
        <v>0</v>
      </c>
      <c r="R22" s="65" t="str">
        <f t="shared" si="22"/>
        <v xml:space="preserve"> </v>
      </c>
      <c r="S22" s="66">
        <f t="shared" si="23"/>
        <v>0</v>
      </c>
      <c r="T22" s="369">
        <f t="shared" si="24"/>
        <v>0</v>
      </c>
      <c r="U22" s="370">
        <f t="shared" si="25"/>
        <v>0</v>
      </c>
      <c r="V22" s="65">
        <f t="shared" si="26"/>
        <v>0</v>
      </c>
      <c r="W22" s="367">
        <f t="shared" si="27"/>
        <v>0</v>
      </c>
      <c r="X22" s="400">
        <f t="shared" si="28"/>
        <v>0</v>
      </c>
      <c r="Y22" s="401">
        <f t="shared" si="29"/>
        <v>0</v>
      </c>
      <c r="Z22" s="107"/>
      <c r="AA22" s="108"/>
      <c r="AB22" s="48">
        <v>2</v>
      </c>
      <c r="AC22" s="367" t="str">
        <f t="shared" si="30"/>
        <v xml:space="preserve"> </v>
      </c>
      <c r="AD22" s="368">
        <f t="shared" si="31"/>
        <v>0</v>
      </c>
      <c r="AE22" s="65" t="str">
        <f t="shared" si="32"/>
        <v xml:space="preserve"> </v>
      </c>
      <c r="AF22" s="66">
        <f t="shared" si="33"/>
        <v>0</v>
      </c>
      <c r="AG22" s="369">
        <f t="shared" si="34"/>
        <v>0</v>
      </c>
      <c r="AH22" s="370">
        <f t="shared" si="35"/>
        <v>0</v>
      </c>
      <c r="AI22" s="65">
        <f t="shared" si="36"/>
        <v>0</v>
      </c>
      <c r="AJ22" s="367">
        <f t="shared" si="37"/>
        <v>0</v>
      </c>
      <c r="AK22" s="371">
        <f t="shared" si="38"/>
        <v>0</v>
      </c>
      <c r="AL22" s="368">
        <f t="shared" si="39"/>
        <v>0</v>
      </c>
    </row>
    <row r="23" spans="1:38" ht="21.95" customHeight="1">
      <c r="B23" s="48">
        <v>3</v>
      </c>
      <c r="C23" s="367" t="str">
        <f>入力シート!D45&amp;" "&amp;入力シート!F45</f>
        <v xml:space="preserve"> </v>
      </c>
      <c r="D23" s="368"/>
      <c r="E23" s="65" t="str">
        <f>入力シート!H45&amp;" "&amp;入力シート!J45</f>
        <v xml:space="preserve"> </v>
      </c>
      <c r="F23" s="66">
        <f>入力シート!L45</f>
        <v>0</v>
      </c>
      <c r="G23" s="369">
        <f>入力シート!M45</f>
        <v>0</v>
      </c>
      <c r="H23" s="370"/>
      <c r="I23" s="65">
        <f>入力シート!Q45</f>
        <v>0</v>
      </c>
      <c r="J23" s="367">
        <f>入力シート!R45</f>
        <v>0</v>
      </c>
      <c r="K23" s="371"/>
      <c r="L23" s="368"/>
      <c r="M23" s="107"/>
      <c r="N23" s="108"/>
      <c r="O23" s="48">
        <v>3</v>
      </c>
      <c r="P23" s="367" t="str">
        <f t="shared" si="20"/>
        <v xml:space="preserve"> </v>
      </c>
      <c r="Q23" s="368">
        <f t="shared" si="21"/>
        <v>0</v>
      </c>
      <c r="R23" s="65" t="str">
        <f t="shared" si="22"/>
        <v xml:space="preserve"> </v>
      </c>
      <c r="S23" s="66">
        <f t="shared" si="23"/>
        <v>0</v>
      </c>
      <c r="T23" s="369">
        <f t="shared" si="24"/>
        <v>0</v>
      </c>
      <c r="U23" s="370">
        <f t="shared" si="25"/>
        <v>0</v>
      </c>
      <c r="V23" s="65">
        <f t="shared" si="26"/>
        <v>0</v>
      </c>
      <c r="W23" s="367">
        <f t="shared" si="27"/>
        <v>0</v>
      </c>
      <c r="X23" s="400">
        <f t="shared" si="28"/>
        <v>0</v>
      </c>
      <c r="Y23" s="401">
        <f t="shared" si="29"/>
        <v>0</v>
      </c>
      <c r="Z23" s="107"/>
      <c r="AA23" s="108"/>
      <c r="AB23" s="48">
        <v>3</v>
      </c>
      <c r="AC23" s="367" t="str">
        <f t="shared" si="30"/>
        <v xml:space="preserve"> </v>
      </c>
      <c r="AD23" s="368">
        <f t="shared" si="31"/>
        <v>0</v>
      </c>
      <c r="AE23" s="65" t="str">
        <f t="shared" si="32"/>
        <v xml:space="preserve"> </v>
      </c>
      <c r="AF23" s="66">
        <f t="shared" si="33"/>
        <v>0</v>
      </c>
      <c r="AG23" s="369">
        <f t="shared" si="34"/>
        <v>0</v>
      </c>
      <c r="AH23" s="370">
        <f t="shared" si="35"/>
        <v>0</v>
      </c>
      <c r="AI23" s="65">
        <f t="shared" si="36"/>
        <v>0</v>
      </c>
      <c r="AJ23" s="367">
        <f t="shared" si="37"/>
        <v>0</v>
      </c>
      <c r="AK23" s="371">
        <f t="shared" si="38"/>
        <v>0</v>
      </c>
      <c r="AL23" s="368">
        <f t="shared" si="39"/>
        <v>0</v>
      </c>
    </row>
    <row r="24" spans="1:38" ht="21.95" customHeight="1">
      <c r="B24" s="48">
        <v>4</v>
      </c>
      <c r="C24" s="367" t="str">
        <f>入力シート!D46&amp;" "&amp;入力シート!F46</f>
        <v xml:space="preserve"> </v>
      </c>
      <c r="D24" s="368"/>
      <c r="E24" s="65" t="str">
        <f>入力シート!H46&amp;" "&amp;入力シート!J46</f>
        <v xml:space="preserve"> </v>
      </c>
      <c r="F24" s="66">
        <f>入力シート!L46</f>
        <v>0</v>
      </c>
      <c r="G24" s="369">
        <f>入力シート!M46</f>
        <v>0</v>
      </c>
      <c r="H24" s="370"/>
      <c r="I24" s="65">
        <f>入力シート!Q46</f>
        <v>0</v>
      </c>
      <c r="J24" s="367">
        <f>入力シート!R46</f>
        <v>0</v>
      </c>
      <c r="K24" s="371"/>
      <c r="L24" s="368"/>
      <c r="M24" s="107"/>
      <c r="N24" s="108"/>
      <c r="O24" s="48">
        <v>4</v>
      </c>
      <c r="P24" s="367" t="str">
        <f t="shared" si="20"/>
        <v xml:space="preserve"> </v>
      </c>
      <c r="Q24" s="368">
        <f t="shared" si="21"/>
        <v>0</v>
      </c>
      <c r="R24" s="65" t="str">
        <f t="shared" si="22"/>
        <v xml:space="preserve"> </v>
      </c>
      <c r="S24" s="66">
        <f t="shared" si="23"/>
        <v>0</v>
      </c>
      <c r="T24" s="369">
        <f t="shared" si="24"/>
        <v>0</v>
      </c>
      <c r="U24" s="370">
        <f t="shared" si="25"/>
        <v>0</v>
      </c>
      <c r="V24" s="65">
        <f t="shared" si="26"/>
        <v>0</v>
      </c>
      <c r="W24" s="367">
        <f t="shared" si="27"/>
        <v>0</v>
      </c>
      <c r="X24" s="400">
        <f t="shared" si="28"/>
        <v>0</v>
      </c>
      <c r="Y24" s="401">
        <f t="shared" si="29"/>
        <v>0</v>
      </c>
      <c r="Z24" s="107"/>
      <c r="AA24" s="108"/>
      <c r="AB24" s="48">
        <v>4</v>
      </c>
      <c r="AC24" s="367" t="str">
        <f t="shared" si="30"/>
        <v xml:space="preserve"> </v>
      </c>
      <c r="AD24" s="368">
        <f t="shared" si="31"/>
        <v>0</v>
      </c>
      <c r="AE24" s="65" t="str">
        <f t="shared" si="32"/>
        <v xml:space="preserve"> </v>
      </c>
      <c r="AF24" s="66">
        <f t="shared" si="33"/>
        <v>0</v>
      </c>
      <c r="AG24" s="369">
        <f t="shared" si="34"/>
        <v>0</v>
      </c>
      <c r="AH24" s="370">
        <f t="shared" si="35"/>
        <v>0</v>
      </c>
      <c r="AI24" s="65">
        <f t="shared" si="36"/>
        <v>0</v>
      </c>
      <c r="AJ24" s="367">
        <f t="shared" si="37"/>
        <v>0</v>
      </c>
      <c r="AK24" s="371">
        <f t="shared" si="38"/>
        <v>0</v>
      </c>
      <c r="AL24" s="368">
        <f t="shared" si="39"/>
        <v>0</v>
      </c>
    </row>
    <row r="25" spans="1:38" ht="21.95" customHeight="1">
      <c r="B25" s="48">
        <v>5</v>
      </c>
      <c r="C25" s="367" t="str">
        <f>入力シート!D47&amp;" "&amp;入力シート!F47</f>
        <v xml:space="preserve"> </v>
      </c>
      <c r="D25" s="368"/>
      <c r="E25" s="65" t="str">
        <f>入力シート!H47&amp;" "&amp;入力シート!J47</f>
        <v xml:space="preserve"> </v>
      </c>
      <c r="F25" s="66">
        <f>入力シート!L47</f>
        <v>0</v>
      </c>
      <c r="G25" s="369">
        <f>入力シート!M47</f>
        <v>0</v>
      </c>
      <c r="H25" s="370"/>
      <c r="I25" s="65">
        <f>入力シート!Q47</f>
        <v>0</v>
      </c>
      <c r="J25" s="367">
        <f>入力シート!R47</f>
        <v>0</v>
      </c>
      <c r="K25" s="371"/>
      <c r="L25" s="368"/>
      <c r="M25" s="107"/>
      <c r="N25" s="108"/>
      <c r="O25" s="48">
        <v>5</v>
      </c>
      <c r="P25" s="367" t="str">
        <f t="shared" si="20"/>
        <v xml:space="preserve"> </v>
      </c>
      <c r="Q25" s="368">
        <f t="shared" si="21"/>
        <v>0</v>
      </c>
      <c r="R25" s="65" t="str">
        <f t="shared" si="22"/>
        <v xml:space="preserve"> </v>
      </c>
      <c r="S25" s="66">
        <f t="shared" si="23"/>
        <v>0</v>
      </c>
      <c r="T25" s="369">
        <f t="shared" si="24"/>
        <v>0</v>
      </c>
      <c r="U25" s="370">
        <f t="shared" si="25"/>
        <v>0</v>
      </c>
      <c r="V25" s="65">
        <f t="shared" si="26"/>
        <v>0</v>
      </c>
      <c r="W25" s="367">
        <f t="shared" si="27"/>
        <v>0</v>
      </c>
      <c r="X25" s="400">
        <f t="shared" si="28"/>
        <v>0</v>
      </c>
      <c r="Y25" s="401">
        <f t="shared" si="29"/>
        <v>0</v>
      </c>
      <c r="Z25" s="107"/>
      <c r="AA25" s="108"/>
      <c r="AB25" s="48">
        <v>5</v>
      </c>
      <c r="AC25" s="367" t="str">
        <f t="shared" si="30"/>
        <v xml:space="preserve"> </v>
      </c>
      <c r="AD25" s="368">
        <f t="shared" si="31"/>
        <v>0</v>
      </c>
      <c r="AE25" s="65" t="str">
        <f t="shared" si="32"/>
        <v xml:space="preserve"> </v>
      </c>
      <c r="AF25" s="66">
        <f t="shared" si="33"/>
        <v>0</v>
      </c>
      <c r="AG25" s="369">
        <f t="shared" si="34"/>
        <v>0</v>
      </c>
      <c r="AH25" s="370">
        <f t="shared" si="35"/>
        <v>0</v>
      </c>
      <c r="AI25" s="65">
        <f t="shared" si="36"/>
        <v>0</v>
      </c>
      <c r="AJ25" s="367">
        <f t="shared" si="37"/>
        <v>0</v>
      </c>
      <c r="AK25" s="371">
        <f t="shared" si="38"/>
        <v>0</v>
      </c>
      <c r="AL25" s="368">
        <f t="shared" si="39"/>
        <v>0</v>
      </c>
    </row>
    <row r="26" spans="1:38" ht="21.95" customHeight="1">
      <c r="B26" s="48">
        <v>6</v>
      </c>
      <c r="C26" s="367" t="str">
        <f>入力シート!D48&amp;" "&amp;入力シート!F48</f>
        <v xml:space="preserve"> </v>
      </c>
      <c r="D26" s="368"/>
      <c r="E26" s="65" t="str">
        <f>入力シート!H48&amp;" "&amp;入力シート!J48</f>
        <v xml:space="preserve"> </v>
      </c>
      <c r="F26" s="66">
        <f>入力シート!L48</f>
        <v>0</v>
      </c>
      <c r="G26" s="369">
        <f>入力シート!M48</f>
        <v>0</v>
      </c>
      <c r="H26" s="370"/>
      <c r="I26" s="65">
        <f>入力シート!Q48</f>
        <v>0</v>
      </c>
      <c r="J26" s="367">
        <f>入力シート!R48</f>
        <v>0</v>
      </c>
      <c r="K26" s="371"/>
      <c r="L26" s="368"/>
      <c r="M26" s="107"/>
      <c r="N26" s="108"/>
      <c r="O26" s="48">
        <v>6</v>
      </c>
      <c r="P26" s="367" t="str">
        <f t="shared" si="20"/>
        <v xml:space="preserve"> </v>
      </c>
      <c r="Q26" s="368">
        <f t="shared" si="21"/>
        <v>0</v>
      </c>
      <c r="R26" s="65" t="str">
        <f t="shared" si="22"/>
        <v xml:space="preserve"> </v>
      </c>
      <c r="S26" s="66">
        <f t="shared" si="23"/>
        <v>0</v>
      </c>
      <c r="T26" s="369">
        <f t="shared" si="24"/>
        <v>0</v>
      </c>
      <c r="U26" s="370">
        <f t="shared" si="25"/>
        <v>0</v>
      </c>
      <c r="V26" s="65">
        <f t="shared" si="26"/>
        <v>0</v>
      </c>
      <c r="W26" s="367">
        <f t="shared" si="27"/>
        <v>0</v>
      </c>
      <c r="X26" s="400">
        <f t="shared" si="28"/>
        <v>0</v>
      </c>
      <c r="Y26" s="401">
        <f t="shared" si="29"/>
        <v>0</v>
      </c>
      <c r="Z26" s="107"/>
      <c r="AA26" s="108"/>
      <c r="AB26" s="48">
        <v>6</v>
      </c>
      <c r="AC26" s="367" t="str">
        <f t="shared" si="30"/>
        <v xml:space="preserve"> </v>
      </c>
      <c r="AD26" s="368">
        <f t="shared" si="31"/>
        <v>0</v>
      </c>
      <c r="AE26" s="65" t="str">
        <f t="shared" si="32"/>
        <v xml:space="preserve"> </v>
      </c>
      <c r="AF26" s="66">
        <f t="shared" si="33"/>
        <v>0</v>
      </c>
      <c r="AG26" s="369">
        <f t="shared" si="34"/>
        <v>0</v>
      </c>
      <c r="AH26" s="370">
        <f t="shared" si="35"/>
        <v>0</v>
      </c>
      <c r="AI26" s="65">
        <f t="shared" si="36"/>
        <v>0</v>
      </c>
      <c r="AJ26" s="367">
        <f t="shared" si="37"/>
        <v>0</v>
      </c>
      <c r="AK26" s="371">
        <f t="shared" si="38"/>
        <v>0</v>
      </c>
      <c r="AL26" s="368">
        <f t="shared" si="39"/>
        <v>0</v>
      </c>
    </row>
    <row r="27" spans="1:38" ht="21.95" customHeight="1">
      <c r="B27" s="48">
        <v>7</v>
      </c>
      <c r="C27" s="367" t="str">
        <f>入力シート!D49&amp;" "&amp;入力シート!F49</f>
        <v xml:space="preserve"> </v>
      </c>
      <c r="D27" s="368"/>
      <c r="E27" s="65" t="str">
        <f>入力シート!H49&amp;" "&amp;入力シート!J49</f>
        <v xml:space="preserve"> </v>
      </c>
      <c r="F27" s="66">
        <f>入力シート!L49</f>
        <v>0</v>
      </c>
      <c r="G27" s="369">
        <f>入力シート!M49</f>
        <v>0</v>
      </c>
      <c r="H27" s="370"/>
      <c r="I27" s="65">
        <f>入力シート!Q49</f>
        <v>0</v>
      </c>
      <c r="J27" s="367">
        <f>入力シート!R49</f>
        <v>0</v>
      </c>
      <c r="K27" s="371"/>
      <c r="L27" s="368"/>
      <c r="M27" s="107"/>
      <c r="N27" s="108"/>
      <c r="O27" s="48">
        <v>7</v>
      </c>
      <c r="P27" s="367" t="str">
        <f t="shared" si="20"/>
        <v xml:space="preserve"> </v>
      </c>
      <c r="Q27" s="368">
        <f t="shared" si="21"/>
        <v>0</v>
      </c>
      <c r="R27" s="65" t="str">
        <f t="shared" si="22"/>
        <v xml:space="preserve"> </v>
      </c>
      <c r="S27" s="66">
        <f t="shared" si="23"/>
        <v>0</v>
      </c>
      <c r="T27" s="369">
        <f t="shared" si="24"/>
        <v>0</v>
      </c>
      <c r="U27" s="370">
        <f t="shared" si="25"/>
        <v>0</v>
      </c>
      <c r="V27" s="65">
        <f t="shared" si="26"/>
        <v>0</v>
      </c>
      <c r="W27" s="367">
        <f t="shared" si="27"/>
        <v>0</v>
      </c>
      <c r="X27" s="400">
        <f t="shared" si="28"/>
        <v>0</v>
      </c>
      <c r="Y27" s="401">
        <f t="shared" si="29"/>
        <v>0</v>
      </c>
      <c r="Z27" s="107"/>
      <c r="AA27" s="108"/>
      <c r="AB27" s="48">
        <v>7</v>
      </c>
      <c r="AC27" s="367" t="str">
        <f t="shared" si="30"/>
        <v xml:space="preserve"> </v>
      </c>
      <c r="AD27" s="368">
        <f t="shared" si="31"/>
        <v>0</v>
      </c>
      <c r="AE27" s="65" t="str">
        <f t="shared" si="32"/>
        <v xml:space="preserve"> </v>
      </c>
      <c r="AF27" s="66">
        <f t="shared" si="33"/>
        <v>0</v>
      </c>
      <c r="AG27" s="369">
        <f t="shared" si="34"/>
        <v>0</v>
      </c>
      <c r="AH27" s="370">
        <f t="shared" si="35"/>
        <v>0</v>
      </c>
      <c r="AI27" s="65">
        <f t="shared" si="36"/>
        <v>0</v>
      </c>
      <c r="AJ27" s="367">
        <f t="shared" si="37"/>
        <v>0</v>
      </c>
      <c r="AK27" s="371">
        <f t="shared" si="38"/>
        <v>0</v>
      </c>
      <c r="AL27" s="368">
        <f t="shared" si="39"/>
        <v>0</v>
      </c>
    </row>
    <row r="28" spans="1:38" ht="21.95" customHeight="1">
      <c r="B28" s="48">
        <v>8</v>
      </c>
      <c r="C28" s="367" t="str">
        <f>入力シート!D50&amp;" "&amp;入力シート!F50</f>
        <v xml:space="preserve"> </v>
      </c>
      <c r="D28" s="368"/>
      <c r="E28" s="65" t="str">
        <f>入力シート!H50&amp;" "&amp;入力シート!J50</f>
        <v xml:space="preserve"> </v>
      </c>
      <c r="F28" s="66">
        <f>入力シート!L50</f>
        <v>0</v>
      </c>
      <c r="G28" s="369">
        <f>入力シート!M50</f>
        <v>0</v>
      </c>
      <c r="H28" s="370"/>
      <c r="I28" s="65">
        <f>入力シート!Q50</f>
        <v>0</v>
      </c>
      <c r="J28" s="367">
        <f>入力シート!R50</f>
        <v>0</v>
      </c>
      <c r="K28" s="371"/>
      <c r="L28" s="368"/>
      <c r="M28" s="107"/>
      <c r="N28" s="108"/>
      <c r="O28" s="48">
        <v>8</v>
      </c>
      <c r="P28" s="367" t="str">
        <f t="shared" si="20"/>
        <v xml:space="preserve"> </v>
      </c>
      <c r="Q28" s="368">
        <f t="shared" si="21"/>
        <v>0</v>
      </c>
      <c r="R28" s="65" t="str">
        <f t="shared" si="22"/>
        <v xml:space="preserve"> </v>
      </c>
      <c r="S28" s="66">
        <f t="shared" si="23"/>
        <v>0</v>
      </c>
      <c r="T28" s="369">
        <f t="shared" si="24"/>
        <v>0</v>
      </c>
      <c r="U28" s="370">
        <f t="shared" si="25"/>
        <v>0</v>
      </c>
      <c r="V28" s="65">
        <f t="shared" si="26"/>
        <v>0</v>
      </c>
      <c r="W28" s="367">
        <f t="shared" si="27"/>
        <v>0</v>
      </c>
      <c r="X28" s="400">
        <f t="shared" si="28"/>
        <v>0</v>
      </c>
      <c r="Y28" s="401">
        <f t="shared" si="29"/>
        <v>0</v>
      </c>
      <c r="Z28" s="107"/>
      <c r="AA28" s="108"/>
      <c r="AB28" s="48">
        <v>8</v>
      </c>
      <c r="AC28" s="367" t="str">
        <f t="shared" si="30"/>
        <v xml:space="preserve"> </v>
      </c>
      <c r="AD28" s="368">
        <f t="shared" si="31"/>
        <v>0</v>
      </c>
      <c r="AE28" s="65" t="str">
        <f t="shared" si="32"/>
        <v xml:space="preserve"> </v>
      </c>
      <c r="AF28" s="66">
        <f t="shared" si="33"/>
        <v>0</v>
      </c>
      <c r="AG28" s="369">
        <f t="shared" si="34"/>
        <v>0</v>
      </c>
      <c r="AH28" s="370">
        <f t="shared" si="35"/>
        <v>0</v>
      </c>
      <c r="AI28" s="65">
        <f t="shared" si="36"/>
        <v>0</v>
      </c>
      <c r="AJ28" s="367">
        <f t="shared" si="37"/>
        <v>0</v>
      </c>
      <c r="AK28" s="371">
        <f t="shared" si="38"/>
        <v>0</v>
      </c>
      <c r="AL28" s="368">
        <f t="shared" si="39"/>
        <v>0</v>
      </c>
    </row>
    <row r="29" spans="1:38" ht="21.95" customHeight="1">
      <c r="B29" s="48">
        <v>9</v>
      </c>
      <c r="C29" s="367" t="str">
        <f>入力シート!D51&amp;" "&amp;入力シート!F51</f>
        <v xml:space="preserve"> </v>
      </c>
      <c r="D29" s="368"/>
      <c r="E29" s="65" t="str">
        <f>入力シート!H51&amp;" "&amp;入力シート!J51</f>
        <v xml:space="preserve"> </v>
      </c>
      <c r="F29" s="66">
        <f>入力シート!L51</f>
        <v>0</v>
      </c>
      <c r="G29" s="369">
        <f>入力シート!M51</f>
        <v>0</v>
      </c>
      <c r="H29" s="370"/>
      <c r="I29" s="65">
        <f>入力シート!Q51</f>
        <v>0</v>
      </c>
      <c r="J29" s="367">
        <f>入力シート!R51</f>
        <v>0</v>
      </c>
      <c r="K29" s="371"/>
      <c r="L29" s="368"/>
      <c r="M29" s="107"/>
      <c r="N29" s="108"/>
      <c r="O29" s="48">
        <v>9</v>
      </c>
      <c r="P29" s="367" t="str">
        <f t="shared" si="20"/>
        <v xml:space="preserve"> </v>
      </c>
      <c r="Q29" s="368">
        <f t="shared" si="21"/>
        <v>0</v>
      </c>
      <c r="R29" s="65" t="str">
        <f t="shared" si="22"/>
        <v xml:space="preserve"> </v>
      </c>
      <c r="S29" s="66">
        <f t="shared" si="23"/>
        <v>0</v>
      </c>
      <c r="T29" s="369">
        <f t="shared" si="24"/>
        <v>0</v>
      </c>
      <c r="U29" s="370">
        <f t="shared" si="25"/>
        <v>0</v>
      </c>
      <c r="V29" s="65">
        <f t="shared" si="26"/>
        <v>0</v>
      </c>
      <c r="W29" s="367">
        <f t="shared" si="27"/>
        <v>0</v>
      </c>
      <c r="X29" s="400">
        <f t="shared" si="28"/>
        <v>0</v>
      </c>
      <c r="Y29" s="401">
        <f t="shared" si="29"/>
        <v>0</v>
      </c>
      <c r="Z29" s="107"/>
      <c r="AA29" s="108"/>
      <c r="AB29" s="48">
        <v>9</v>
      </c>
      <c r="AC29" s="367" t="str">
        <f t="shared" si="30"/>
        <v xml:space="preserve"> </v>
      </c>
      <c r="AD29" s="368">
        <f t="shared" si="31"/>
        <v>0</v>
      </c>
      <c r="AE29" s="65" t="str">
        <f t="shared" si="32"/>
        <v xml:space="preserve"> </v>
      </c>
      <c r="AF29" s="66">
        <f t="shared" si="33"/>
        <v>0</v>
      </c>
      <c r="AG29" s="369">
        <f t="shared" si="34"/>
        <v>0</v>
      </c>
      <c r="AH29" s="370">
        <f t="shared" si="35"/>
        <v>0</v>
      </c>
      <c r="AI29" s="65">
        <f t="shared" si="36"/>
        <v>0</v>
      </c>
      <c r="AJ29" s="367">
        <f t="shared" si="37"/>
        <v>0</v>
      </c>
      <c r="AK29" s="371">
        <f t="shared" si="38"/>
        <v>0</v>
      </c>
      <c r="AL29" s="368">
        <f t="shared" si="39"/>
        <v>0</v>
      </c>
    </row>
    <row r="30" spans="1:38" ht="21.95" customHeight="1">
      <c r="B30" s="48">
        <v>10</v>
      </c>
      <c r="C30" s="367" t="str">
        <f>入力シート!D52&amp;" "&amp;入力シート!F52</f>
        <v xml:space="preserve"> </v>
      </c>
      <c r="D30" s="368"/>
      <c r="E30" s="65" t="str">
        <f>入力シート!H52&amp;" "&amp;入力シート!J52</f>
        <v xml:space="preserve"> </v>
      </c>
      <c r="F30" s="66">
        <f>入力シート!L52</f>
        <v>0</v>
      </c>
      <c r="G30" s="369">
        <f>入力シート!M52</f>
        <v>0</v>
      </c>
      <c r="H30" s="370"/>
      <c r="I30" s="65">
        <f>入力シート!Q52</f>
        <v>0</v>
      </c>
      <c r="J30" s="367">
        <f>入力シート!R52</f>
        <v>0</v>
      </c>
      <c r="K30" s="371"/>
      <c r="L30" s="368"/>
      <c r="M30" s="107"/>
      <c r="N30" s="108"/>
      <c r="O30" s="48">
        <v>10</v>
      </c>
      <c r="P30" s="367" t="str">
        <f t="shared" si="20"/>
        <v xml:space="preserve"> </v>
      </c>
      <c r="Q30" s="368">
        <f t="shared" si="21"/>
        <v>0</v>
      </c>
      <c r="R30" s="65" t="str">
        <f t="shared" si="22"/>
        <v xml:space="preserve"> </v>
      </c>
      <c r="S30" s="66">
        <f t="shared" si="23"/>
        <v>0</v>
      </c>
      <c r="T30" s="369">
        <f t="shared" si="24"/>
        <v>0</v>
      </c>
      <c r="U30" s="370">
        <f t="shared" si="25"/>
        <v>0</v>
      </c>
      <c r="V30" s="65">
        <f t="shared" si="26"/>
        <v>0</v>
      </c>
      <c r="W30" s="367">
        <f t="shared" si="27"/>
        <v>0</v>
      </c>
      <c r="X30" s="400">
        <f t="shared" si="28"/>
        <v>0</v>
      </c>
      <c r="Y30" s="401">
        <f t="shared" si="29"/>
        <v>0</v>
      </c>
      <c r="Z30" s="107"/>
      <c r="AA30" s="108"/>
      <c r="AB30" s="48">
        <v>10</v>
      </c>
      <c r="AC30" s="367" t="str">
        <f t="shared" si="30"/>
        <v xml:space="preserve"> </v>
      </c>
      <c r="AD30" s="368">
        <f t="shared" si="31"/>
        <v>0</v>
      </c>
      <c r="AE30" s="65" t="str">
        <f t="shared" si="32"/>
        <v xml:space="preserve"> </v>
      </c>
      <c r="AF30" s="66">
        <f t="shared" si="33"/>
        <v>0</v>
      </c>
      <c r="AG30" s="369">
        <f t="shared" si="34"/>
        <v>0</v>
      </c>
      <c r="AH30" s="370">
        <f t="shared" si="35"/>
        <v>0</v>
      </c>
      <c r="AI30" s="65">
        <f t="shared" si="36"/>
        <v>0</v>
      </c>
      <c r="AJ30" s="367">
        <f t="shared" si="37"/>
        <v>0</v>
      </c>
      <c r="AK30" s="371">
        <f t="shared" si="38"/>
        <v>0</v>
      </c>
      <c r="AL30" s="368">
        <f t="shared" si="39"/>
        <v>0</v>
      </c>
    </row>
    <row r="31" spans="1:38" ht="5.25" customHeight="1">
      <c r="M31" s="46"/>
      <c r="N31" s="46"/>
    </row>
    <row r="32" spans="1:38" s="67" customFormat="1" ht="16.5" customHeight="1">
      <c r="A32" s="94"/>
      <c r="B32" s="362" t="s">
        <v>42</v>
      </c>
      <c r="C32" s="362"/>
      <c r="D32" s="362"/>
      <c r="E32" s="362"/>
      <c r="F32" s="45"/>
      <c r="G32" s="45"/>
      <c r="H32" s="45"/>
      <c r="I32" s="45"/>
      <c r="J32" s="45"/>
      <c r="K32" s="45"/>
      <c r="L32" s="45"/>
      <c r="M32" s="46"/>
      <c r="N32" s="46"/>
      <c r="O32" s="362" t="s">
        <v>42</v>
      </c>
      <c r="P32" s="362"/>
      <c r="Q32" s="362"/>
      <c r="R32" s="362"/>
      <c r="S32" s="84"/>
      <c r="T32" s="84"/>
      <c r="U32" s="84"/>
      <c r="V32" s="84"/>
      <c r="W32" s="84"/>
      <c r="X32" s="84"/>
      <c r="Y32" s="84"/>
      <c r="Z32" s="46"/>
      <c r="AA32" s="46"/>
      <c r="AB32" s="362" t="s">
        <v>42</v>
      </c>
      <c r="AC32" s="362"/>
      <c r="AD32" s="362"/>
      <c r="AE32" s="362"/>
      <c r="AF32" s="84"/>
      <c r="AG32" s="84"/>
      <c r="AH32" s="84"/>
      <c r="AI32" s="84"/>
      <c r="AJ32" s="84"/>
      <c r="AK32" s="84"/>
      <c r="AL32" s="84"/>
    </row>
    <row r="33" spans="1:38" s="67" customFormat="1" ht="16.5" customHeight="1">
      <c r="A33" s="94"/>
      <c r="B33" s="45"/>
      <c r="C33" s="45"/>
      <c r="D33" s="365" t="str">
        <f>"平成　"&amp;入力シート!E15&amp;"年　"&amp;入力シート!G15&amp;"月　"&amp;入力シート!I15&amp;"日"</f>
        <v>平成　年　月　日</v>
      </c>
      <c r="E33" s="362"/>
      <c r="F33" s="45"/>
      <c r="G33" s="45"/>
      <c r="H33" s="45"/>
      <c r="I33" s="45"/>
      <c r="J33" s="45"/>
      <c r="K33" s="45"/>
      <c r="L33" s="45"/>
      <c r="M33" s="88"/>
      <c r="N33" s="88"/>
      <c r="O33" s="84"/>
      <c r="P33" s="84"/>
      <c r="Q33" s="365" t="str">
        <f>D33</f>
        <v>平成　年　月　日</v>
      </c>
      <c r="R33" s="362">
        <f>E33</f>
        <v>0</v>
      </c>
      <c r="S33" s="84"/>
      <c r="T33" s="84"/>
      <c r="U33" s="84"/>
      <c r="V33" s="84"/>
      <c r="W33" s="84"/>
      <c r="X33" s="84"/>
      <c r="Y33" s="84"/>
      <c r="Z33" s="46"/>
      <c r="AA33" s="46"/>
      <c r="AB33" s="84"/>
      <c r="AC33" s="84"/>
      <c r="AD33" s="365" t="str">
        <f t="shared" ref="AD33" si="40">Q33</f>
        <v>平成　年　月　日</v>
      </c>
      <c r="AE33" s="362">
        <f t="shared" ref="AE33" si="41">R33</f>
        <v>0</v>
      </c>
      <c r="AF33" s="84"/>
      <c r="AG33" s="84"/>
      <c r="AH33" s="84"/>
      <c r="AI33" s="84"/>
      <c r="AJ33" s="84"/>
      <c r="AK33" s="84"/>
      <c r="AL33" s="84"/>
    </row>
    <row r="34" spans="1:38" s="67" customFormat="1" ht="16.5" customHeight="1">
      <c r="A34" s="94"/>
      <c r="B34" s="45"/>
      <c r="C34" s="45"/>
      <c r="D34" s="45"/>
      <c r="E34" s="76" t="s">
        <v>43</v>
      </c>
      <c r="F34" s="366">
        <f>入力シート!D16</f>
        <v>0</v>
      </c>
      <c r="G34" s="366"/>
      <c r="H34" s="45" t="s">
        <v>44</v>
      </c>
      <c r="I34" s="45"/>
      <c r="J34" s="45"/>
      <c r="K34" s="45"/>
      <c r="L34" s="45"/>
      <c r="M34" s="88"/>
      <c r="N34" s="88"/>
      <c r="O34" s="84"/>
      <c r="P34" s="84"/>
      <c r="Q34" s="84"/>
      <c r="R34" s="76" t="s">
        <v>43</v>
      </c>
      <c r="S34" s="366">
        <f>F34</f>
        <v>0</v>
      </c>
      <c r="T34" s="366">
        <f>G34</f>
        <v>0</v>
      </c>
      <c r="U34" s="84" t="s">
        <v>44</v>
      </c>
      <c r="V34" s="84"/>
      <c r="W34" s="84"/>
      <c r="X34" s="84"/>
      <c r="Y34" s="84"/>
      <c r="Z34" s="46"/>
      <c r="AA34" s="46"/>
      <c r="AB34" s="84"/>
      <c r="AC34" s="84"/>
      <c r="AD34" s="84"/>
      <c r="AE34" s="76" t="s">
        <v>43</v>
      </c>
      <c r="AF34" s="366">
        <f t="shared" ref="AF34" si="42">S34</f>
        <v>0</v>
      </c>
      <c r="AG34" s="366">
        <f t="shared" ref="AG34" si="43">T34</f>
        <v>0</v>
      </c>
      <c r="AH34" s="84" t="s">
        <v>44</v>
      </c>
      <c r="AI34" s="84"/>
      <c r="AJ34" s="84"/>
      <c r="AK34" s="84"/>
      <c r="AL34" s="84"/>
    </row>
    <row r="35" spans="1:38" s="67" customFormat="1" ht="16.5" customHeight="1">
      <c r="A35" s="94"/>
      <c r="B35" s="45"/>
      <c r="C35" s="45"/>
      <c r="D35" s="45"/>
      <c r="E35" s="362" t="s">
        <v>45</v>
      </c>
      <c r="F35" s="362"/>
      <c r="G35" s="362"/>
      <c r="H35" s="362"/>
      <c r="I35" s="362"/>
      <c r="J35" s="362"/>
      <c r="K35" s="362"/>
      <c r="L35" s="362"/>
      <c r="M35" s="88"/>
      <c r="N35" s="88"/>
      <c r="O35" s="84"/>
      <c r="P35" s="84"/>
      <c r="Q35" s="84"/>
      <c r="R35" s="362" t="s">
        <v>45</v>
      </c>
      <c r="S35" s="362"/>
      <c r="T35" s="362"/>
      <c r="U35" s="362"/>
      <c r="V35" s="362"/>
      <c r="W35" s="362"/>
      <c r="X35" s="362"/>
      <c r="Y35" s="362"/>
      <c r="Z35" s="46"/>
      <c r="AA35" s="46"/>
      <c r="AB35" s="84"/>
      <c r="AC35" s="84"/>
      <c r="AD35" s="84"/>
      <c r="AE35" s="362" t="s">
        <v>45</v>
      </c>
      <c r="AF35" s="362"/>
      <c r="AG35" s="362"/>
      <c r="AH35" s="362"/>
      <c r="AI35" s="362"/>
      <c r="AJ35" s="362"/>
      <c r="AK35" s="362"/>
      <c r="AL35" s="362"/>
    </row>
    <row r="36" spans="1:38" s="67" customFormat="1" ht="16.5" customHeight="1" thickBot="1">
      <c r="A36" s="94"/>
      <c r="B36" s="45"/>
      <c r="C36" s="45"/>
      <c r="D36" s="68">
        <f>入力シート!D16</f>
        <v>0</v>
      </c>
      <c r="E36" s="362" t="s">
        <v>62</v>
      </c>
      <c r="F36" s="362"/>
      <c r="G36" s="45"/>
      <c r="H36" s="45"/>
      <c r="I36" s="45"/>
      <c r="J36" s="45"/>
      <c r="K36" s="46"/>
      <c r="L36" s="46"/>
      <c r="M36" s="46"/>
      <c r="N36" s="46"/>
      <c r="O36" s="84"/>
      <c r="P36" s="84"/>
      <c r="Q36" s="85">
        <f>D36</f>
        <v>0</v>
      </c>
      <c r="R36" s="362" t="s">
        <v>62</v>
      </c>
      <c r="S36" s="362"/>
      <c r="T36" s="84"/>
      <c r="U36" s="84"/>
      <c r="V36" s="84"/>
      <c r="W36" s="84"/>
      <c r="X36" s="46"/>
      <c r="Y36" s="46"/>
      <c r="Z36" s="46"/>
      <c r="AA36" s="46"/>
      <c r="AB36" s="84"/>
      <c r="AC36" s="84"/>
      <c r="AD36" s="85">
        <f>Q36</f>
        <v>0</v>
      </c>
      <c r="AE36" s="362" t="s">
        <v>62</v>
      </c>
      <c r="AF36" s="362"/>
      <c r="AG36" s="84"/>
      <c r="AH36" s="84"/>
      <c r="AI36" s="84"/>
      <c r="AJ36" s="84"/>
      <c r="AK36" s="46"/>
      <c r="AL36" s="46"/>
    </row>
    <row r="37" spans="1:38" s="67" customFormat="1" ht="16.5" customHeight="1" thickBot="1">
      <c r="A37" s="94"/>
      <c r="B37" s="45"/>
      <c r="C37" s="45"/>
      <c r="D37" s="46"/>
      <c r="E37" s="45"/>
      <c r="F37" s="45"/>
      <c r="G37" s="68" t="s">
        <v>46</v>
      </c>
      <c r="H37" s="364" t="str">
        <f>入力シート!D18&amp;" "&amp;入力シート!F18</f>
        <v xml:space="preserve"> </v>
      </c>
      <c r="I37" s="364"/>
      <c r="J37" s="69"/>
      <c r="K37" s="70" t="s">
        <v>47</v>
      </c>
      <c r="L37" s="46"/>
      <c r="M37" s="46"/>
      <c r="N37" s="46"/>
      <c r="O37" s="84"/>
      <c r="P37" s="84"/>
      <c r="Q37" s="46"/>
      <c r="R37" s="84"/>
      <c r="S37" s="84"/>
      <c r="T37" s="85" t="s">
        <v>46</v>
      </c>
      <c r="U37" s="364" t="str">
        <f>H37</f>
        <v xml:space="preserve"> </v>
      </c>
      <c r="V37" s="364">
        <f>I37</f>
        <v>0</v>
      </c>
      <c r="W37" s="83"/>
      <c r="X37" s="70" t="s">
        <v>47</v>
      </c>
      <c r="Y37" s="46"/>
      <c r="Z37" s="46"/>
      <c r="AA37" s="46"/>
      <c r="AB37" s="84"/>
      <c r="AC37" s="84"/>
      <c r="AD37" s="46"/>
      <c r="AE37" s="84"/>
      <c r="AF37" s="84"/>
      <c r="AG37" s="85" t="s">
        <v>46</v>
      </c>
      <c r="AH37" s="364" t="str">
        <f t="shared" ref="AH37" si="44">U37</f>
        <v xml:space="preserve"> </v>
      </c>
      <c r="AI37" s="364">
        <f t="shared" ref="AI37" si="45">V37</f>
        <v>0</v>
      </c>
      <c r="AJ37" s="83"/>
      <c r="AK37" s="70" t="s">
        <v>47</v>
      </c>
      <c r="AL37" s="46"/>
    </row>
    <row r="38" spans="1:38" s="67" customFormat="1" ht="16.5" customHeight="1">
      <c r="A38" s="94"/>
      <c r="B38" s="362" t="s">
        <v>48</v>
      </c>
      <c r="C38" s="362"/>
      <c r="D38" s="362"/>
      <c r="E38" s="362"/>
      <c r="F38" s="45"/>
      <c r="G38" s="45"/>
      <c r="H38" s="45"/>
      <c r="I38" s="71"/>
      <c r="J38" s="46"/>
      <c r="K38" s="45"/>
      <c r="L38" s="45"/>
      <c r="M38" s="88"/>
      <c r="N38" s="88"/>
      <c r="O38" s="362" t="s">
        <v>48</v>
      </c>
      <c r="P38" s="362"/>
      <c r="Q38" s="362"/>
      <c r="R38" s="362"/>
      <c r="S38" s="84"/>
      <c r="T38" s="84"/>
      <c r="U38" s="84"/>
      <c r="V38" s="71"/>
      <c r="W38" s="46"/>
      <c r="X38" s="84"/>
      <c r="Y38" s="84"/>
      <c r="Z38" s="46"/>
      <c r="AA38" s="46"/>
      <c r="AB38" s="362" t="s">
        <v>48</v>
      </c>
      <c r="AC38" s="362"/>
      <c r="AD38" s="362"/>
      <c r="AE38" s="362"/>
      <c r="AF38" s="84"/>
      <c r="AG38" s="84"/>
      <c r="AH38" s="84"/>
      <c r="AI38" s="71"/>
      <c r="AJ38" s="46"/>
      <c r="AK38" s="84"/>
      <c r="AL38" s="84"/>
    </row>
    <row r="39" spans="1:38" s="67" customFormat="1" ht="16.5" customHeight="1" thickBot="1">
      <c r="A39" s="94"/>
      <c r="B39" s="68" t="s">
        <v>49</v>
      </c>
      <c r="C39" s="68" t="str">
        <f>入力シート!D20&amp;"-"&amp;入力シート!F20</f>
        <v>-</v>
      </c>
      <c r="D39" s="72"/>
      <c r="E39" s="45"/>
      <c r="F39" s="45"/>
      <c r="G39" s="45"/>
      <c r="H39" s="45"/>
      <c r="I39" s="45"/>
      <c r="J39" s="45"/>
      <c r="K39" s="45"/>
      <c r="L39" s="45"/>
      <c r="M39" s="88"/>
      <c r="N39" s="88"/>
      <c r="O39" s="85" t="s">
        <v>49</v>
      </c>
      <c r="P39" s="85" t="str">
        <f>C39</f>
        <v>-</v>
      </c>
      <c r="Q39" s="72"/>
      <c r="R39" s="84"/>
      <c r="S39" s="84"/>
      <c r="T39" s="84"/>
      <c r="U39" s="84"/>
      <c r="V39" s="84"/>
      <c r="W39" s="84"/>
      <c r="X39" s="84"/>
      <c r="Y39" s="84"/>
      <c r="Z39" s="46"/>
      <c r="AA39" s="46"/>
      <c r="AB39" s="85" t="s">
        <v>49</v>
      </c>
      <c r="AC39" s="85" t="str">
        <f>P39</f>
        <v>-</v>
      </c>
      <c r="AD39" s="72"/>
      <c r="AE39" s="84"/>
      <c r="AF39" s="84"/>
      <c r="AG39" s="84"/>
      <c r="AH39" s="84"/>
      <c r="AI39" s="84"/>
      <c r="AJ39" s="84"/>
      <c r="AK39" s="84"/>
      <c r="AL39" s="84"/>
    </row>
    <row r="40" spans="1:38" s="67" customFormat="1" ht="16.5" customHeight="1" thickBot="1">
      <c r="A40" s="94"/>
      <c r="B40" s="71"/>
      <c r="C40" s="71"/>
      <c r="D40" s="73" t="s">
        <v>50</v>
      </c>
      <c r="E40" s="364">
        <f>入力シート!D21</f>
        <v>0</v>
      </c>
      <c r="F40" s="364"/>
      <c r="G40" s="364"/>
      <c r="H40" s="364"/>
      <c r="I40" s="69"/>
      <c r="J40" s="69"/>
      <c r="K40" s="45"/>
      <c r="L40" s="45"/>
      <c r="M40" s="88"/>
      <c r="N40" s="88"/>
      <c r="O40" s="71"/>
      <c r="P40" s="71"/>
      <c r="Q40" s="73" t="s">
        <v>50</v>
      </c>
      <c r="R40" s="364">
        <f>E40</f>
        <v>0</v>
      </c>
      <c r="S40" s="364">
        <f>F40</f>
        <v>0</v>
      </c>
      <c r="T40" s="364">
        <f>G40</f>
        <v>0</v>
      </c>
      <c r="U40" s="364">
        <f>H40</f>
        <v>0</v>
      </c>
      <c r="V40" s="83"/>
      <c r="W40" s="83"/>
      <c r="X40" s="84"/>
      <c r="Y40" s="84"/>
      <c r="Z40" s="46"/>
      <c r="AA40" s="46"/>
      <c r="AB40" s="71"/>
      <c r="AC40" s="71"/>
      <c r="AD40" s="73" t="s">
        <v>50</v>
      </c>
      <c r="AE40" s="364">
        <f t="shared" ref="AE40" si="46">R40</f>
        <v>0</v>
      </c>
      <c r="AF40" s="364">
        <f t="shared" ref="AF40" si="47">S40</f>
        <v>0</v>
      </c>
      <c r="AG40" s="364">
        <f t="shared" ref="AG40" si="48">T40</f>
        <v>0</v>
      </c>
      <c r="AH40" s="364">
        <f t="shared" ref="AH40" si="49">U40</f>
        <v>0</v>
      </c>
      <c r="AI40" s="83"/>
      <c r="AJ40" s="83"/>
      <c r="AK40" s="84"/>
      <c r="AL40" s="84"/>
    </row>
    <row r="41" spans="1:38" s="67" customFormat="1" ht="10.5" customHeight="1">
      <c r="A41" s="94"/>
      <c r="B41" s="45"/>
      <c r="C41" s="45"/>
      <c r="D41" s="46"/>
      <c r="E41" s="74"/>
      <c r="F41" s="74"/>
      <c r="G41" s="74"/>
      <c r="H41" s="74"/>
      <c r="I41" s="46"/>
      <c r="J41" s="46"/>
      <c r="K41" s="45"/>
      <c r="L41" s="45"/>
      <c r="M41" s="88"/>
      <c r="N41" s="88"/>
      <c r="O41" s="84"/>
      <c r="P41" s="84"/>
      <c r="Q41" s="46"/>
      <c r="R41" s="74"/>
      <c r="S41" s="74"/>
      <c r="T41" s="74"/>
      <c r="U41" s="74"/>
      <c r="V41" s="46"/>
      <c r="W41" s="46"/>
      <c r="X41" s="84"/>
      <c r="Y41" s="84"/>
      <c r="Z41" s="46"/>
      <c r="AA41" s="46"/>
      <c r="AB41" s="84"/>
      <c r="AC41" s="84"/>
      <c r="AD41" s="46"/>
      <c r="AE41" s="74"/>
      <c r="AF41" s="74"/>
      <c r="AG41" s="74"/>
      <c r="AH41" s="74"/>
      <c r="AI41" s="46"/>
      <c r="AJ41" s="46"/>
      <c r="AK41" s="84"/>
      <c r="AL41" s="84"/>
    </row>
    <row r="42" spans="1:38" s="67" customFormat="1" ht="16.5" customHeight="1" thickBot="1">
      <c r="A42" s="94"/>
      <c r="B42" s="45"/>
      <c r="C42" s="45"/>
      <c r="D42" s="68" t="s">
        <v>51</v>
      </c>
      <c r="E42" s="364" t="str">
        <f>入力シート!D24&amp;" "&amp;入力シート!F24</f>
        <v xml:space="preserve"> </v>
      </c>
      <c r="F42" s="364"/>
      <c r="G42" s="75"/>
      <c r="H42" s="75"/>
      <c r="I42" s="45"/>
      <c r="J42" s="45"/>
      <c r="K42" s="45"/>
      <c r="L42" s="45"/>
      <c r="M42" s="88"/>
      <c r="N42" s="88"/>
      <c r="O42" s="84"/>
      <c r="P42" s="84"/>
      <c r="Q42" s="85" t="s">
        <v>51</v>
      </c>
      <c r="R42" s="364" t="str">
        <f>E42</f>
        <v xml:space="preserve"> </v>
      </c>
      <c r="S42" s="364">
        <f>F42</f>
        <v>0</v>
      </c>
      <c r="T42" s="75"/>
      <c r="U42" s="75"/>
      <c r="V42" s="84"/>
      <c r="W42" s="84"/>
      <c r="X42" s="84"/>
      <c r="Y42" s="84"/>
      <c r="Z42" s="46"/>
      <c r="AA42" s="46"/>
      <c r="AB42" s="84"/>
      <c r="AC42" s="84"/>
      <c r="AD42" s="85" t="s">
        <v>51</v>
      </c>
      <c r="AE42" s="364" t="str">
        <f t="shared" ref="AE42" si="50">R42</f>
        <v xml:space="preserve"> </v>
      </c>
      <c r="AF42" s="364">
        <f t="shared" ref="AF42" si="51">S42</f>
        <v>0</v>
      </c>
      <c r="AG42" s="75"/>
      <c r="AH42" s="75"/>
      <c r="AI42" s="84"/>
      <c r="AJ42" s="84"/>
      <c r="AK42" s="84"/>
      <c r="AL42" s="84"/>
    </row>
    <row r="43" spans="1:38" s="67" customFormat="1" ht="16.5" customHeight="1">
      <c r="A43" s="94"/>
      <c r="B43" s="45"/>
      <c r="C43" s="45"/>
      <c r="D43" s="45"/>
      <c r="E43" s="45"/>
      <c r="F43" s="45"/>
      <c r="G43" s="45"/>
      <c r="H43" s="45"/>
      <c r="I43" s="45"/>
      <c r="J43" s="45"/>
      <c r="K43" s="45"/>
      <c r="L43" s="45"/>
      <c r="M43" s="88"/>
      <c r="N43" s="88"/>
      <c r="O43" s="84"/>
      <c r="P43" s="84"/>
      <c r="Q43" s="84"/>
      <c r="R43" s="84"/>
      <c r="S43" s="84"/>
      <c r="T43" s="84"/>
      <c r="U43" s="84"/>
      <c r="V43" s="84"/>
      <c r="W43" s="84"/>
      <c r="X43" s="84"/>
      <c r="Y43" s="84"/>
      <c r="Z43" s="46"/>
      <c r="AA43" s="46"/>
      <c r="AB43" s="84"/>
      <c r="AC43" s="84"/>
      <c r="AD43" s="84"/>
      <c r="AE43" s="84"/>
      <c r="AF43" s="84"/>
      <c r="AG43" s="84"/>
      <c r="AH43" s="84"/>
      <c r="AI43" s="84"/>
      <c r="AJ43" s="84"/>
      <c r="AK43" s="84"/>
      <c r="AL43" s="84"/>
    </row>
    <row r="44" spans="1:38" s="67" customFormat="1" ht="16.5" customHeight="1">
      <c r="A44" s="94"/>
      <c r="B44" s="45"/>
      <c r="C44" s="45"/>
      <c r="J44" s="45"/>
      <c r="K44" s="45"/>
      <c r="L44" s="45"/>
      <c r="M44" s="88"/>
      <c r="N44" s="88"/>
      <c r="O44" s="84"/>
      <c r="P44" s="84"/>
      <c r="Q44" s="76"/>
      <c r="R44" s="362"/>
      <c r="S44" s="362"/>
      <c r="T44" s="362"/>
      <c r="U44" s="362"/>
      <c r="V44" s="362"/>
      <c r="W44" s="84"/>
      <c r="X44" s="84"/>
      <c r="Y44" s="84"/>
      <c r="Z44" s="46"/>
      <c r="AA44" s="46"/>
      <c r="AB44" s="84"/>
      <c r="AC44" s="84"/>
      <c r="AD44" s="76"/>
      <c r="AE44" s="362"/>
      <c r="AF44" s="362"/>
      <c r="AG44" s="362"/>
      <c r="AH44" s="362"/>
      <c r="AI44" s="362"/>
      <c r="AJ44" s="84"/>
      <c r="AK44" s="84"/>
      <c r="AL44" s="84"/>
    </row>
    <row r="45" spans="1:38" s="67" customFormat="1" ht="16.5" customHeight="1">
      <c r="A45" s="94"/>
      <c r="B45" s="45"/>
      <c r="C45" s="45"/>
      <c r="D45" s="76" t="s">
        <v>52</v>
      </c>
      <c r="E45" s="362" t="s">
        <v>53</v>
      </c>
      <c r="F45" s="362"/>
      <c r="G45" s="362"/>
      <c r="H45" s="362"/>
      <c r="I45" s="362"/>
      <c r="J45" s="45"/>
      <c r="K45" s="45"/>
      <c r="L45" s="45"/>
      <c r="M45" s="88"/>
      <c r="N45" s="88"/>
      <c r="O45" s="84"/>
      <c r="P45" s="84"/>
      <c r="Q45" s="76" t="s">
        <v>54</v>
      </c>
      <c r="R45" s="362" t="s">
        <v>74</v>
      </c>
      <c r="S45" s="362"/>
      <c r="T45" s="362"/>
      <c r="U45" s="362"/>
      <c r="V45" s="362"/>
      <c r="W45" s="84"/>
      <c r="X45" s="84"/>
      <c r="Y45" s="84"/>
      <c r="Z45" s="46"/>
      <c r="AA45" s="46"/>
      <c r="AB45" s="84"/>
      <c r="AC45" s="84"/>
      <c r="AD45" s="76" t="s">
        <v>55</v>
      </c>
      <c r="AE45" s="362" t="s">
        <v>56</v>
      </c>
      <c r="AF45" s="362"/>
      <c r="AG45" s="362"/>
      <c r="AH45" s="362"/>
      <c r="AI45" s="362"/>
      <c r="AJ45" s="84"/>
      <c r="AK45" s="84"/>
      <c r="AL45" s="84"/>
    </row>
    <row r="46" spans="1:38" s="67" customFormat="1" ht="17.25" customHeight="1">
      <c r="A46" s="94"/>
      <c r="B46" s="45"/>
      <c r="C46" s="45"/>
      <c r="D46" s="76"/>
      <c r="E46" s="362"/>
      <c r="F46" s="362"/>
      <c r="G46" s="362"/>
      <c r="H46" s="362"/>
      <c r="I46" s="362"/>
      <c r="J46" s="45"/>
      <c r="K46" s="45"/>
      <c r="L46" s="45"/>
      <c r="M46" s="88"/>
      <c r="N46" s="88"/>
      <c r="O46" s="84"/>
      <c r="P46" s="84"/>
      <c r="Q46" s="76"/>
      <c r="R46" s="362"/>
      <c r="S46" s="362"/>
      <c r="T46" s="362"/>
      <c r="U46" s="362"/>
      <c r="V46" s="362"/>
      <c r="W46" s="84"/>
      <c r="X46" s="84"/>
      <c r="Y46" s="84"/>
      <c r="Z46" s="46"/>
      <c r="AA46" s="46"/>
      <c r="AB46" s="84"/>
      <c r="AC46" s="84"/>
      <c r="AJ46" s="84"/>
      <c r="AK46" s="84"/>
      <c r="AL46" s="84"/>
    </row>
    <row r="47" spans="1:38" s="67" customFormat="1">
      <c r="A47" s="94"/>
      <c r="B47" s="363" t="s">
        <v>57</v>
      </c>
      <c r="C47" s="363"/>
      <c r="D47" s="363"/>
      <c r="E47" s="363"/>
      <c r="F47" s="363"/>
      <c r="G47" s="363"/>
      <c r="H47" s="363"/>
      <c r="I47" s="363"/>
      <c r="J47" s="363"/>
      <c r="K47" s="363"/>
      <c r="L47" s="363"/>
      <c r="M47" s="89"/>
      <c r="N47" s="89"/>
      <c r="O47" s="363" t="s">
        <v>57</v>
      </c>
      <c r="P47" s="363"/>
      <c r="Q47" s="363"/>
      <c r="R47" s="363"/>
      <c r="S47" s="363"/>
      <c r="T47" s="363"/>
      <c r="U47" s="363"/>
      <c r="V47" s="363"/>
      <c r="W47" s="363"/>
      <c r="X47" s="363"/>
      <c r="Y47" s="363"/>
      <c r="Z47" s="110"/>
      <c r="AA47" s="110"/>
      <c r="AB47" s="363" t="s">
        <v>57</v>
      </c>
      <c r="AC47" s="363"/>
      <c r="AD47" s="363"/>
      <c r="AE47" s="363"/>
      <c r="AF47" s="363"/>
      <c r="AG47" s="363"/>
      <c r="AH47" s="363"/>
      <c r="AI47" s="363"/>
      <c r="AJ47" s="363"/>
      <c r="AK47" s="363"/>
      <c r="AL47" s="363"/>
    </row>
  </sheetData>
  <sheetProtection algorithmName="SHA-512" hashValue="9wfJAzcWci4Ccppwzr4hBGZXmZGj4Y0445nrLE6CL38az2JsVDaQkPI4KqPY4EM2+PIgEtN8b/ixbarkQ8ylTw==" saltValue="PrPJuH/1HLbi5nJbQl+4pQ==" spinCount="100000" sheet="1" objects="1" scenarios="1"/>
  <mergeCells count="235">
    <mergeCell ref="E45:I45"/>
    <mergeCell ref="E46:I46"/>
    <mergeCell ref="B47:L47"/>
    <mergeCell ref="E35:L35"/>
    <mergeCell ref="E36:F36"/>
    <mergeCell ref="H37:I37"/>
    <mergeCell ref="B38:E38"/>
    <mergeCell ref="E40:H40"/>
    <mergeCell ref="E42:F42"/>
    <mergeCell ref="F34:G34"/>
    <mergeCell ref="C26:D26"/>
    <mergeCell ref="G26:H26"/>
    <mergeCell ref="J26:L26"/>
    <mergeCell ref="C27:D27"/>
    <mergeCell ref="G27:H27"/>
    <mergeCell ref="J27:L27"/>
    <mergeCell ref="C28:D28"/>
    <mergeCell ref="G28:H28"/>
    <mergeCell ref="J28:L28"/>
    <mergeCell ref="B32:E32"/>
    <mergeCell ref="D33:E33"/>
    <mergeCell ref="C29:D29"/>
    <mergeCell ref="G29:H29"/>
    <mergeCell ref="J29:L29"/>
    <mergeCell ref="C30:D30"/>
    <mergeCell ref="G30:H30"/>
    <mergeCell ref="J30:L30"/>
    <mergeCell ref="B2:L2"/>
    <mergeCell ref="B3:D3"/>
    <mergeCell ref="H3:K3"/>
    <mergeCell ref="B4:D4"/>
    <mergeCell ref="E4:J4"/>
    <mergeCell ref="B18:D18"/>
    <mergeCell ref="E18:J18"/>
    <mergeCell ref="B7:B8"/>
    <mergeCell ref="F7:F8"/>
    <mergeCell ref="H7:J7"/>
    <mergeCell ref="B13:B14"/>
    <mergeCell ref="F13:F14"/>
    <mergeCell ref="H13:J13"/>
    <mergeCell ref="L7:L8"/>
    <mergeCell ref="H8:J8"/>
    <mergeCell ref="B9:B10"/>
    <mergeCell ref="F9:F10"/>
    <mergeCell ref="H9:J9"/>
    <mergeCell ref="L13:L14"/>
    <mergeCell ref="H14:J14"/>
    <mergeCell ref="B11:B12"/>
    <mergeCell ref="F11:F12"/>
    <mergeCell ref="H11:J11"/>
    <mergeCell ref="L11:L12"/>
    <mergeCell ref="B15:B16"/>
    <mergeCell ref="F15:F16"/>
    <mergeCell ref="H15:J15"/>
    <mergeCell ref="L15:L16"/>
    <mergeCell ref="H16:J16"/>
    <mergeCell ref="C20:D20"/>
    <mergeCell ref="G20:H20"/>
    <mergeCell ref="J20:L20"/>
    <mergeCell ref="C23:D23"/>
    <mergeCell ref="G23:H23"/>
    <mergeCell ref="J23:L23"/>
    <mergeCell ref="C22:D22"/>
    <mergeCell ref="G22:H22"/>
    <mergeCell ref="J22:L22"/>
    <mergeCell ref="C21:D21"/>
    <mergeCell ref="G21:H21"/>
    <mergeCell ref="J21:L21"/>
    <mergeCell ref="C24:D24"/>
    <mergeCell ref="G24:H24"/>
    <mergeCell ref="J24:L24"/>
    <mergeCell ref="C25:D25"/>
    <mergeCell ref="G25:H25"/>
    <mergeCell ref="J25:L25"/>
    <mergeCell ref="U6:W6"/>
    <mergeCell ref="O7:O8"/>
    <mergeCell ref="S7:S8"/>
    <mergeCell ref="U7:W7"/>
    <mergeCell ref="O15:O16"/>
    <mergeCell ref="S15:S16"/>
    <mergeCell ref="U15:W15"/>
    <mergeCell ref="P22:Q22"/>
    <mergeCell ref="T22:U22"/>
    <mergeCell ref="W22:Y22"/>
    <mergeCell ref="P25:Q25"/>
    <mergeCell ref="T25:U25"/>
    <mergeCell ref="W25:Y25"/>
    <mergeCell ref="L9:L10"/>
    <mergeCell ref="H10:J10"/>
    <mergeCell ref="H6:J6"/>
    <mergeCell ref="H12:J12"/>
    <mergeCell ref="Y7:Y8"/>
    <mergeCell ref="U8:W8"/>
    <mergeCell ref="O2:Y2"/>
    <mergeCell ref="O3:Q3"/>
    <mergeCell ref="U3:X3"/>
    <mergeCell ref="O4:Q4"/>
    <mergeCell ref="R4:W4"/>
    <mergeCell ref="O11:O12"/>
    <mergeCell ref="S11:S12"/>
    <mergeCell ref="U11:W11"/>
    <mergeCell ref="Y11:Y12"/>
    <mergeCell ref="U12:W12"/>
    <mergeCell ref="O9:O10"/>
    <mergeCell ref="S9:S10"/>
    <mergeCell ref="U9:W9"/>
    <mergeCell ref="Y9:Y10"/>
    <mergeCell ref="U10:W10"/>
    <mergeCell ref="Y15:Y16"/>
    <mergeCell ref="U16:W16"/>
    <mergeCell ref="O13:O14"/>
    <mergeCell ref="S13:S14"/>
    <mergeCell ref="U13:W13"/>
    <mergeCell ref="Y13:Y14"/>
    <mergeCell ref="U14:W14"/>
    <mergeCell ref="P21:Q21"/>
    <mergeCell ref="T21:U21"/>
    <mergeCell ref="W21:Y21"/>
    <mergeCell ref="O18:Q18"/>
    <mergeCell ref="R18:W18"/>
    <mergeCell ref="P20:Q20"/>
    <mergeCell ref="T20:U20"/>
    <mergeCell ref="W20:Y20"/>
    <mergeCell ref="P26:Q26"/>
    <mergeCell ref="T26:U26"/>
    <mergeCell ref="W26:Y26"/>
    <mergeCell ref="P23:Q23"/>
    <mergeCell ref="T23:U23"/>
    <mergeCell ref="W23:Y23"/>
    <mergeCell ref="P24:Q24"/>
    <mergeCell ref="T24:U24"/>
    <mergeCell ref="W24:Y24"/>
    <mergeCell ref="P29:Q29"/>
    <mergeCell ref="T29:U29"/>
    <mergeCell ref="W29:Y29"/>
    <mergeCell ref="P30:Q30"/>
    <mergeCell ref="T30:U30"/>
    <mergeCell ref="W30:Y30"/>
    <mergeCell ref="P27:Q27"/>
    <mergeCell ref="T27:U27"/>
    <mergeCell ref="W27:Y27"/>
    <mergeCell ref="P28:Q28"/>
    <mergeCell ref="T28:U28"/>
    <mergeCell ref="W28:Y28"/>
    <mergeCell ref="R46:V46"/>
    <mergeCell ref="O47:Y47"/>
    <mergeCell ref="AB2:AL2"/>
    <mergeCell ref="AB3:AD3"/>
    <mergeCell ref="AH3:AK3"/>
    <mergeCell ref="AB4:AD4"/>
    <mergeCell ref="AE4:AJ4"/>
    <mergeCell ref="AH6:AJ6"/>
    <mergeCell ref="AB7:AB8"/>
    <mergeCell ref="AF7:AF8"/>
    <mergeCell ref="AH7:AJ7"/>
    <mergeCell ref="AL7:AL8"/>
    <mergeCell ref="AH8:AJ8"/>
    <mergeCell ref="AB9:AB10"/>
    <mergeCell ref="AF9:AF10"/>
    <mergeCell ref="U37:V37"/>
    <mergeCell ref="O38:R38"/>
    <mergeCell ref="R40:U40"/>
    <mergeCell ref="R42:S42"/>
    <mergeCell ref="R44:V44"/>
    <mergeCell ref="O32:R32"/>
    <mergeCell ref="Q33:R33"/>
    <mergeCell ref="S34:T34"/>
    <mergeCell ref="R35:Y35"/>
    <mergeCell ref="AH9:AJ9"/>
    <mergeCell ref="AL9:AL10"/>
    <mergeCell ref="AH10:AJ10"/>
    <mergeCell ref="AB11:AB12"/>
    <mergeCell ref="AF11:AF12"/>
    <mergeCell ref="AH11:AJ11"/>
    <mergeCell ref="AL11:AL12"/>
    <mergeCell ref="AH12:AJ12"/>
    <mergeCell ref="R45:V45"/>
    <mergeCell ref="R36:S36"/>
    <mergeCell ref="AB15:AB16"/>
    <mergeCell ref="AF15:AF16"/>
    <mergeCell ref="AH15:AJ15"/>
    <mergeCell ref="AL15:AL16"/>
    <mergeCell ref="AH16:AJ16"/>
    <mergeCell ref="AB13:AB14"/>
    <mergeCell ref="AF13:AF14"/>
    <mergeCell ref="AH13:AJ13"/>
    <mergeCell ref="AL13:AL14"/>
    <mergeCell ref="AH14:AJ14"/>
    <mergeCell ref="AC21:AD21"/>
    <mergeCell ref="AG21:AH21"/>
    <mergeCell ref="AJ21:AL21"/>
    <mergeCell ref="AC22:AD22"/>
    <mergeCell ref="AG22:AH22"/>
    <mergeCell ref="AJ22:AL22"/>
    <mergeCell ref="AB18:AD18"/>
    <mergeCell ref="AE18:AJ18"/>
    <mergeCell ref="AC20:AD20"/>
    <mergeCell ref="AG20:AH20"/>
    <mergeCell ref="AJ20:AL20"/>
    <mergeCell ref="AC25:AD25"/>
    <mergeCell ref="AG25:AH25"/>
    <mergeCell ref="AJ25:AL25"/>
    <mergeCell ref="AC26:AD26"/>
    <mergeCell ref="AG26:AH26"/>
    <mergeCell ref="AJ26:AL26"/>
    <mergeCell ref="AC23:AD23"/>
    <mergeCell ref="AG23:AH23"/>
    <mergeCell ref="AJ23:AL23"/>
    <mergeCell ref="AC24:AD24"/>
    <mergeCell ref="AG24:AH24"/>
    <mergeCell ref="AJ24:AL24"/>
    <mergeCell ref="AC29:AD29"/>
    <mergeCell ref="AG29:AH29"/>
    <mergeCell ref="AJ29:AL29"/>
    <mergeCell ref="AC30:AD30"/>
    <mergeCell ref="AG30:AH30"/>
    <mergeCell ref="AJ30:AL30"/>
    <mergeCell ref="AC27:AD27"/>
    <mergeCell ref="AG27:AH27"/>
    <mergeCell ref="AJ27:AL27"/>
    <mergeCell ref="AC28:AD28"/>
    <mergeCell ref="AG28:AH28"/>
    <mergeCell ref="AJ28:AL28"/>
    <mergeCell ref="AE45:AI45"/>
    <mergeCell ref="AB47:AL47"/>
    <mergeCell ref="AH37:AI37"/>
    <mergeCell ref="AB38:AE38"/>
    <mergeCell ref="AE40:AH40"/>
    <mergeCell ref="AE42:AF42"/>
    <mergeCell ref="AE44:AI44"/>
    <mergeCell ref="AB32:AE32"/>
    <mergeCell ref="AD33:AE33"/>
    <mergeCell ref="AF34:AG34"/>
    <mergeCell ref="AE35:AL35"/>
    <mergeCell ref="AE36:AF36"/>
  </mergeCells>
  <phoneticPr fontId="2"/>
  <conditionalFormatting sqref="C7:F16 H7:N17">
    <cfRule type="cellIs" dxfId="43" priority="9" operator="equal">
      <formula>0</formula>
    </cfRule>
  </conditionalFormatting>
  <conditionalFormatting sqref="G7:G16">
    <cfRule type="cellIs" dxfId="42" priority="8" operator="equal">
      <formula>".."</formula>
    </cfRule>
  </conditionalFormatting>
  <conditionalFormatting sqref="P7:S16 U7:AA17">
    <cfRule type="cellIs" dxfId="41" priority="7" operator="equal">
      <formula>0</formula>
    </cfRule>
  </conditionalFormatting>
  <conditionalFormatting sqref="T7:T16">
    <cfRule type="cellIs" dxfId="40" priority="6" operator="equal">
      <formula>".."</formula>
    </cfRule>
  </conditionalFormatting>
  <conditionalFormatting sqref="AC7:AF16 AH7:AL17">
    <cfRule type="cellIs" dxfId="39" priority="5" operator="equal">
      <formula>0</formula>
    </cfRule>
  </conditionalFormatting>
  <conditionalFormatting sqref="AG7:AG16">
    <cfRule type="cellIs" dxfId="38" priority="4" operator="equal">
      <formula>".."</formula>
    </cfRule>
  </conditionalFormatting>
  <conditionalFormatting sqref="F21:L30">
    <cfRule type="cellIs" dxfId="37" priority="3" operator="equal">
      <formula>0</formula>
    </cfRule>
  </conditionalFormatting>
  <conditionalFormatting sqref="S21:Y30">
    <cfRule type="cellIs" dxfId="36" priority="2" operator="equal">
      <formula>0</formula>
    </cfRule>
  </conditionalFormatting>
  <conditionalFormatting sqref="AF21:AL30">
    <cfRule type="cellIs" dxfId="35" priority="1" operator="equal">
      <formula>0</formula>
    </cfRule>
  </conditionalFormatting>
  <dataValidations disablePrompts="1" count="1">
    <dataValidation type="list" allowBlank="1" showInputMessage="1" showErrorMessage="1" sqref="JC36 WVO983076 WLS983076 WBW983076 VSA983076 VIE983076 UYI983076 UOM983076 UEQ983076 TUU983076 TKY983076 TBC983076 SRG983076 SHK983076 RXO983076 RNS983076 RDW983076 QUA983076 QKE983076 QAI983076 PQM983076 PGQ983076 OWU983076 OMY983076 ODC983076 NTG983076 NJK983076 MZO983076 MPS983076 MFW983076 LWA983076 LME983076 LCI983076 KSM983076 KIQ983076 JYU983076 JOY983076 JFC983076 IVG983076 ILK983076 IBO983076 HRS983076 HHW983076 GYA983076 GOE983076 GEI983076 FUM983076 FKQ983076 FAU983076 EQY983076 EHC983076 DXG983076 DNK983076 DDO983076 CTS983076 CJW983076 CAA983076 BQE983076 BGI983076 AWM983076 AMQ983076 ACU983076 SY983076 JC983076 D983076 WVO917540 WLS917540 WBW917540 VSA917540 VIE917540 UYI917540 UOM917540 UEQ917540 TUU917540 TKY917540 TBC917540 SRG917540 SHK917540 RXO917540 RNS917540 RDW917540 QUA917540 QKE917540 QAI917540 PQM917540 PGQ917540 OWU917540 OMY917540 ODC917540 NTG917540 NJK917540 MZO917540 MPS917540 MFW917540 LWA917540 LME917540 LCI917540 KSM917540 KIQ917540 JYU917540 JOY917540 JFC917540 IVG917540 ILK917540 IBO917540 HRS917540 HHW917540 GYA917540 GOE917540 GEI917540 FUM917540 FKQ917540 FAU917540 EQY917540 EHC917540 DXG917540 DNK917540 DDO917540 CTS917540 CJW917540 CAA917540 BQE917540 BGI917540 AWM917540 AMQ917540 ACU917540 SY917540 JC917540 D917540 WVO852004 WLS852004 WBW852004 VSA852004 VIE852004 UYI852004 UOM852004 UEQ852004 TUU852004 TKY852004 TBC852004 SRG852004 SHK852004 RXO852004 RNS852004 RDW852004 QUA852004 QKE852004 QAI852004 PQM852004 PGQ852004 OWU852004 OMY852004 ODC852004 NTG852004 NJK852004 MZO852004 MPS852004 MFW852004 LWA852004 LME852004 LCI852004 KSM852004 KIQ852004 JYU852004 JOY852004 JFC852004 IVG852004 ILK852004 IBO852004 HRS852004 HHW852004 GYA852004 GOE852004 GEI852004 FUM852004 FKQ852004 FAU852004 EQY852004 EHC852004 DXG852004 DNK852004 DDO852004 CTS852004 CJW852004 CAA852004 BQE852004 BGI852004 AWM852004 AMQ852004 ACU852004 SY852004 JC852004 D852004 WVO786468 WLS786468 WBW786468 VSA786468 VIE786468 UYI786468 UOM786468 UEQ786468 TUU786468 TKY786468 TBC786468 SRG786468 SHK786468 RXO786468 RNS786468 RDW786468 QUA786468 QKE786468 QAI786468 PQM786468 PGQ786468 OWU786468 OMY786468 ODC786468 NTG786468 NJK786468 MZO786468 MPS786468 MFW786468 LWA786468 LME786468 LCI786468 KSM786468 KIQ786468 JYU786468 JOY786468 JFC786468 IVG786468 ILK786468 IBO786468 HRS786468 HHW786468 GYA786468 GOE786468 GEI786468 FUM786468 FKQ786468 FAU786468 EQY786468 EHC786468 DXG786468 DNK786468 DDO786468 CTS786468 CJW786468 CAA786468 BQE786468 BGI786468 AWM786468 AMQ786468 ACU786468 SY786468 JC786468 D786468 WVO720932 WLS720932 WBW720932 VSA720932 VIE720932 UYI720932 UOM720932 UEQ720932 TUU720932 TKY720932 TBC720932 SRG720932 SHK720932 RXO720932 RNS720932 RDW720932 QUA720932 QKE720932 QAI720932 PQM720932 PGQ720932 OWU720932 OMY720932 ODC720932 NTG720932 NJK720932 MZO720932 MPS720932 MFW720932 LWA720932 LME720932 LCI720932 KSM720932 KIQ720932 JYU720932 JOY720932 JFC720932 IVG720932 ILK720932 IBO720932 HRS720932 HHW720932 GYA720932 GOE720932 GEI720932 FUM720932 FKQ720932 FAU720932 EQY720932 EHC720932 DXG720932 DNK720932 DDO720932 CTS720932 CJW720932 CAA720932 BQE720932 BGI720932 AWM720932 AMQ720932 ACU720932 SY720932 JC720932 D720932 WVO655396 WLS655396 WBW655396 VSA655396 VIE655396 UYI655396 UOM655396 UEQ655396 TUU655396 TKY655396 TBC655396 SRG655396 SHK655396 RXO655396 RNS655396 RDW655396 QUA655396 QKE655396 QAI655396 PQM655396 PGQ655396 OWU655396 OMY655396 ODC655396 NTG655396 NJK655396 MZO655396 MPS655396 MFW655396 LWA655396 LME655396 LCI655396 KSM655396 KIQ655396 JYU655396 JOY655396 JFC655396 IVG655396 ILK655396 IBO655396 HRS655396 HHW655396 GYA655396 GOE655396 GEI655396 FUM655396 FKQ655396 FAU655396 EQY655396 EHC655396 DXG655396 DNK655396 DDO655396 CTS655396 CJW655396 CAA655396 BQE655396 BGI655396 AWM655396 AMQ655396 ACU655396 SY655396 JC655396 D655396 WVO589860 WLS589860 WBW589860 VSA589860 VIE589860 UYI589860 UOM589860 UEQ589860 TUU589860 TKY589860 TBC589860 SRG589860 SHK589860 RXO589860 RNS589860 RDW589860 QUA589860 QKE589860 QAI589860 PQM589860 PGQ589860 OWU589860 OMY589860 ODC589860 NTG589860 NJK589860 MZO589860 MPS589860 MFW589860 LWA589860 LME589860 LCI589860 KSM589860 KIQ589860 JYU589860 JOY589860 JFC589860 IVG589860 ILK589860 IBO589860 HRS589860 HHW589860 GYA589860 GOE589860 GEI589860 FUM589860 FKQ589860 FAU589860 EQY589860 EHC589860 DXG589860 DNK589860 DDO589860 CTS589860 CJW589860 CAA589860 BQE589860 BGI589860 AWM589860 AMQ589860 ACU589860 SY589860 JC589860 D589860 WVO524324 WLS524324 WBW524324 VSA524324 VIE524324 UYI524324 UOM524324 UEQ524324 TUU524324 TKY524324 TBC524324 SRG524324 SHK524324 RXO524324 RNS524324 RDW524324 QUA524324 QKE524324 QAI524324 PQM524324 PGQ524324 OWU524324 OMY524324 ODC524324 NTG524324 NJK524324 MZO524324 MPS524324 MFW524324 LWA524324 LME524324 LCI524324 KSM524324 KIQ524324 JYU524324 JOY524324 JFC524324 IVG524324 ILK524324 IBO524324 HRS524324 HHW524324 GYA524324 GOE524324 GEI524324 FUM524324 FKQ524324 FAU524324 EQY524324 EHC524324 DXG524324 DNK524324 DDO524324 CTS524324 CJW524324 CAA524324 BQE524324 BGI524324 AWM524324 AMQ524324 ACU524324 SY524324 JC524324 D524324 WVO458788 WLS458788 WBW458788 VSA458788 VIE458788 UYI458788 UOM458788 UEQ458788 TUU458788 TKY458788 TBC458788 SRG458788 SHK458788 RXO458788 RNS458788 RDW458788 QUA458788 QKE458788 QAI458788 PQM458788 PGQ458788 OWU458788 OMY458788 ODC458788 NTG458788 NJK458788 MZO458788 MPS458788 MFW458788 LWA458788 LME458788 LCI458788 KSM458788 KIQ458788 JYU458788 JOY458788 JFC458788 IVG458788 ILK458788 IBO458788 HRS458788 HHW458788 GYA458788 GOE458788 GEI458788 FUM458788 FKQ458788 FAU458788 EQY458788 EHC458788 DXG458788 DNK458788 DDO458788 CTS458788 CJW458788 CAA458788 BQE458788 BGI458788 AWM458788 AMQ458788 ACU458788 SY458788 JC458788 D458788 WVO393252 WLS393252 WBW393252 VSA393252 VIE393252 UYI393252 UOM393252 UEQ393252 TUU393252 TKY393252 TBC393252 SRG393252 SHK393252 RXO393252 RNS393252 RDW393252 QUA393252 QKE393252 QAI393252 PQM393252 PGQ393252 OWU393252 OMY393252 ODC393252 NTG393252 NJK393252 MZO393252 MPS393252 MFW393252 LWA393252 LME393252 LCI393252 KSM393252 KIQ393252 JYU393252 JOY393252 JFC393252 IVG393252 ILK393252 IBO393252 HRS393252 HHW393252 GYA393252 GOE393252 GEI393252 FUM393252 FKQ393252 FAU393252 EQY393252 EHC393252 DXG393252 DNK393252 DDO393252 CTS393252 CJW393252 CAA393252 BQE393252 BGI393252 AWM393252 AMQ393252 ACU393252 SY393252 JC393252 D393252 WVO327716 WLS327716 WBW327716 VSA327716 VIE327716 UYI327716 UOM327716 UEQ327716 TUU327716 TKY327716 TBC327716 SRG327716 SHK327716 RXO327716 RNS327716 RDW327716 QUA327716 QKE327716 QAI327716 PQM327716 PGQ327716 OWU327716 OMY327716 ODC327716 NTG327716 NJK327716 MZO327716 MPS327716 MFW327716 LWA327716 LME327716 LCI327716 KSM327716 KIQ327716 JYU327716 JOY327716 JFC327716 IVG327716 ILK327716 IBO327716 HRS327716 HHW327716 GYA327716 GOE327716 GEI327716 FUM327716 FKQ327716 FAU327716 EQY327716 EHC327716 DXG327716 DNK327716 DDO327716 CTS327716 CJW327716 CAA327716 BQE327716 BGI327716 AWM327716 AMQ327716 ACU327716 SY327716 JC327716 D327716 WVO262180 WLS262180 WBW262180 VSA262180 VIE262180 UYI262180 UOM262180 UEQ262180 TUU262180 TKY262180 TBC262180 SRG262180 SHK262180 RXO262180 RNS262180 RDW262180 QUA262180 QKE262180 QAI262180 PQM262180 PGQ262180 OWU262180 OMY262180 ODC262180 NTG262180 NJK262180 MZO262180 MPS262180 MFW262180 LWA262180 LME262180 LCI262180 KSM262180 KIQ262180 JYU262180 JOY262180 JFC262180 IVG262180 ILK262180 IBO262180 HRS262180 HHW262180 GYA262180 GOE262180 GEI262180 FUM262180 FKQ262180 FAU262180 EQY262180 EHC262180 DXG262180 DNK262180 DDO262180 CTS262180 CJW262180 CAA262180 BQE262180 BGI262180 AWM262180 AMQ262180 ACU262180 SY262180 JC262180 D262180 WVO196644 WLS196644 WBW196644 VSA196644 VIE196644 UYI196644 UOM196644 UEQ196644 TUU196644 TKY196644 TBC196644 SRG196644 SHK196644 RXO196644 RNS196644 RDW196644 QUA196644 QKE196644 QAI196644 PQM196644 PGQ196644 OWU196644 OMY196644 ODC196644 NTG196644 NJK196644 MZO196644 MPS196644 MFW196644 LWA196644 LME196644 LCI196644 KSM196644 KIQ196644 JYU196644 JOY196644 JFC196644 IVG196644 ILK196644 IBO196644 HRS196644 HHW196644 GYA196644 GOE196644 GEI196644 FUM196644 FKQ196644 FAU196644 EQY196644 EHC196644 DXG196644 DNK196644 DDO196644 CTS196644 CJW196644 CAA196644 BQE196644 BGI196644 AWM196644 AMQ196644 ACU196644 SY196644 JC196644 D196644 WVO131108 WLS131108 WBW131108 VSA131108 VIE131108 UYI131108 UOM131108 UEQ131108 TUU131108 TKY131108 TBC131108 SRG131108 SHK131108 RXO131108 RNS131108 RDW131108 QUA131108 QKE131108 QAI131108 PQM131108 PGQ131108 OWU131108 OMY131108 ODC131108 NTG131108 NJK131108 MZO131108 MPS131108 MFW131108 LWA131108 LME131108 LCI131108 KSM131108 KIQ131108 JYU131108 JOY131108 JFC131108 IVG131108 ILK131108 IBO131108 HRS131108 HHW131108 GYA131108 GOE131108 GEI131108 FUM131108 FKQ131108 FAU131108 EQY131108 EHC131108 DXG131108 DNK131108 DDO131108 CTS131108 CJW131108 CAA131108 BQE131108 BGI131108 AWM131108 AMQ131108 ACU131108 SY131108 JC131108 D131108 WVO65572 WLS65572 WBW65572 VSA65572 VIE65572 UYI65572 UOM65572 UEQ65572 TUU65572 TKY65572 TBC65572 SRG65572 SHK65572 RXO65572 RNS65572 RDW65572 QUA65572 QKE65572 QAI65572 PQM65572 PGQ65572 OWU65572 OMY65572 ODC65572 NTG65572 NJK65572 MZO65572 MPS65572 MFW65572 LWA65572 LME65572 LCI65572 KSM65572 KIQ65572 JYU65572 JOY65572 JFC65572 IVG65572 ILK65572 IBO65572 HRS65572 HHW65572 GYA65572 GOE65572 GEI65572 FUM65572 FKQ65572 FAU65572 EQY65572 EHC65572 DXG65572 DNK65572 DDO65572 CTS65572 CJW65572 CAA65572 BQE65572 BGI65572 AWM65572 AMQ65572 ACU65572 SY65572 JC65572 D65572 WVO36 WLS36 WBW36 VSA36 VIE36 UYI36 UOM36 UEQ36 TUU36 TKY36 TBC36 SRG36 SHK36 RXO36 RNS36 RDW36 QUA36 QKE36 QAI36 PQM36 PGQ36 OWU36 OMY36 ODC36 NTG36 NJK36 MZO36 MPS36 MFW36 LWA36 LME36 LCI36 KSM36 KIQ36 JYU36 JOY36 JFC36 IVG36 ILK36 IBO36 HRS36 HHW36 GYA36 GOE36 GEI36 FUM36 FKQ36 FAU36 EQY36 EHC36 DXG36 DNK36 DDO36 CTS36 CJW36 CAA36 BQE36 BGI36 AWM36 AMQ36 ACU36 SY36 Q983076 Q917540 Q852004 Q786468 Q720932 Q655396 Q589860 Q524324 Q458788 Q393252 Q327716 Q262180 Q196644 Q131108 Q65572 AD983076 AD917540 AD852004 AD786468 AD720932 AD655396 AD589860 AD524324 AD458788 AD393252 AD327716 AD262180 AD196644 AD131108 AD65572">
      <formula1>#REF!</formula1>
    </dataValidation>
  </dataValidations>
  <printOptions horizontalCentered="1" verticalCentered="1"/>
  <pageMargins left="0.31496062992125984" right="0.31496062992125984" top="0.35433070866141736" bottom="0.35433070866141736" header="0.31496062992125984" footer="0.31496062992125984"/>
  <pageSetup paperSize="9" scale="99" orientation="portrait" r:id="rId1"/>
  <colBreaks count="2" manualBreakCount="2">
    <brk id="13" max="1048575" man="1"/>
    <brk id="2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B1:AL47"/>
  <sheetViews>
    <sheetView showGridLines="0" showRowColHeaders="0" view="pageBreakPreview" topLeftCell="A7" zoomScale="65" zoomScaleNormal="60" zoomScaleSheetLayoutView="65" workbookViewId="0">
      <selection activeCell="D36" sqref="D36"/>
    </sheetView>
  </sheetViews>
  <sheetFormatPr defaultRowHeight="13.5"/>
  <cols>
    <col min="1" max="1" width="1.25" style="88" customWidth="1"/>
    <col min="2" max="2" width="3" style="88" customWidth="1"/>
    <col min="3" max="4" width="9.625" style="88" customWidth="1"/>
    <col min="5" max="5" width="15.625" style="88" customWidth="1"/>
    <col min="6" max="6" width="7.75" style="88" customWidth="1"/>
    <col min="7" max="7" width="13.25" style="88" customWidth="1"/>
    <col min="8" max="8" width="11.5" style="88" customWidth="1"/>
    <col min="9" max="10" width="6.625" style="88" customWidth="1"/>
    <col min="11" max="11" width="4.5" style="88" customWidth="1"/>
    <col min="12" max="12" width="4.75" style="88" customWidth="1"/>
    <col min="13" max="14" width="1.25" style="88" customWidth="1"/>
    <col min="15" max="15" width="3" style="88" customWidth="1"/>
    <col min="16" max="17" width="9.625" style="88" customWidth="1"/>
    <col min="18" max="18" width="15.625" style="88" customWidth="1"/>
    <col min="19" max="19" width="7.75" style="88" customWidth="1"/>
    <col min="20" max="20" width="13.25" style="88" customWidth="1"/>
    <col min="21" max="21" width="11.5" style="88" customWidth="1"/>
    <col min="22" max="23" width="6.625" style="88" customWidth="1"/>
    <col min="24" max="24" width="4.5" style="88" customWidth="1"/>
    <col min="25" max="25" width="4.75" style="88" customWidth="1"/>
    <col min="26" max="27" width="1.25" style="46" customWidth="1"/>
    <col min="28" max="28" width="3" style="88" customWidth="1"/>
    <col min="29" max="30" width="9.625" style="88" customWidth="1"/>
    <col min="31" max="31" width="15.625" style="88" customWidth="1"/>
    <col min="32" max="32" width="7.75" style="88" customWidth="1"/>
    <col min="33" max="33" width="13.25" style="88" customWidth="1"/>
    <col min="34" max="34" width="11.5" style="88" customWidth="1"/>
    <col min="35" max="36" width="6.625" style="88" customWidth="1"/>
    <col min="37" max="37" width="4.5" style="88" customWidth="1"/>
    <col min="38" max="38" width="4.75" style="88" customWidth="1"/>
    <col min="39" max="39" width="1.25" style="88" customWidth="1"/>
    <col min="40" max="260" width="9" style="88"/>
    <col min="261" max="261" width="3" style="88" customWidth="1"/>
    <col min="262" max="263" width="9.625" style="88" customWidth="1"/>
    <col min="264" max="264" width="15.625" style="88" customWidth="1"/>
    <col min="265" max="265" width="7.75" style="88" customWidth="1"/>
    <col min="266" max="266" width="13.25" style="88" customWidth="1"/>
    <col min="267" max="267" width="11.5" style="88" customWidth="1"/>
    <col min="268" max="269" width="6.625" style="88" customWidth="1"/>
    <col min="270" max="270" width="4.5" style="88" customWidth="1"/>
    <col min="271" max="272" width="4.75" style="88" customWidth="1"/>
    <col min="273" max="273" width="0" style="88" hidden="1" customWidth="1"/>
    <col min="274" max="516" width="9" style="88"/>
    <col min="517" max="517" width="3" style="88" customWidth="1"/>
    <col min="518" max="519" width="9.625" style="88" customWidth="1"/>
    <col min="520" max="520" width="15.625" style="88" customWidth="1"/>
    <col min="521" max="521" width="7.75" style="88" customWidth="1"/>
    <col min="522" max="522" width="13.25" style="88" customWidth="1"/>
    <col min="523" max="523" width="11.5" style="88" customWidth="1"/>
    <col min="524" max="525" width="6.625" style="88" customWidth="1"/>
    <col min="526" max="526" width="4.5" style="88" customWidth="1"/>
    <col min="527" max="528" width="4.75" style="88" customWidth="1"/>
    <col min="529" max="529" width="0" style="88" hidden="1" customWidth="1"/>
    <col min="530" max="772" width="9" style="88"/>
    <col min="773" max="773" width="3" style="88" customWidth="1"/>
    <col min="774" max="775" width="9.625" style="88" customWidth="1"/>
    <col min="776" max="776" width="15.625" style="88" customWidth="1"/>
    <col min="777" max="777" width="7.75" style="88" customWidth="1"/>
    <col min="778" max="778" width="13.25" style="88" customWidth="1"/>
    <col min="779" max="779" width="11.5" style="88" customWidth="1"/>
    <col min="780" max="781" width="6.625" style="88" customWidth="1"/>
    <col min="782" max="782" width="4.5" style="88" customWidth="1"/>
    <col min="783" max="784" width="4.75" style="88" customWidth="1"/>
    <col min="785" max="785" width="0" style="88" hidden="1" customWidth="1"/>
    <col min="786" max="1028" width="9" style="88"/>
    <col min="1029" max="1029" width="3" style="88" customWidth="1"/>
    <col min="1030" max="1031" width="9.625" style="88" customWidth="1"/>
    <col min="1032" max="1032" width="15.625" style="88" customWidth="1"/>
    <col min="1033" max="1033" width="7.75" style="88" customWidth="1"/>
    <col min="1034" max="1034" width="13.25" style="88" customWidth="1"/>
    <col min="1035" max="1035" width="11.5" style="88" customWidth="1"/>
    <col min="1036" max="1037" width="6.625" style="88" customWidth="1"/>
    <col min="1038" max="1038" width="4.5" style="88" customWidth="1"/>
    <col min="1039" max="1040" width="4.75" style="88" customWidth="1"/>
    <col min="1041" max="1041" width="0" style="88" hidden="1" customWidth="1"/>
    <col min="1042" max="1284" width="9" style="88"/>
    <col min="1285" max="1285" width="3" style="88" customWidth="1"/>
    <col min="1286" max="1287" width="9.625" style="88" customWidth="1"/>
    <col min="1288" max="1288" width="15.625" style="88" customWidth="1"/>
    <col min="1289" max="1289" width="7.75" style="88" customWidth="1"/>
    <col min="1290" max="1290" width="13.25" style="88" customWidth="1"/>
    <col min="1291" max="1291" width="11.5" style="88" customWidth="1"/>
    <col min="1292" max="1293" width="6.625" style="88" customWidth="1"/>
    <col min="1294" max="1294" width="4.5" style="88" customWidth="1"/>
    <col min="1295" max="1296" width="4.75" style="88" customWidth="1"/>
    <col min="1297" max="1297" width="0" style="88" hidden="1" customWidth="1"/>
    <col min="1298" max="1540" width="9" style="88"/>
    <col min="1541" max="1541" width="3" style="88" customWidth="1"/>
    <col min="1542" max="1543" width="9.625" style="88" customWidth="1"/>
    <col min="1544" max="1544" width="15.625" style="88" customWidth="1"/>
    <col min="1545" max="1545" width="7.75" style="88" customWidth="1"/>
    <col min="1546" max="1546" width="13.25" style="88" customWidth="1"/>
    <col min="1547" max="1547" width="11.5" style="88" customWidth="1"/>
    <col min="1548" max="1549" width="6.625" style="88" customWidth="1"/>
    <col min="1550" max="1550" width="4.5" style="88" customWidth="1"/>
    <col min="1551" max="1552" width="4.75" style="88" customWidth="1"/>
    <col min="1553" max="1553" width="0" style="88" hidden="1" customWidth="1"/>
    <col min="1554" max="1796" width="9" style="88"/>
    <col min="1797" max="1797" width="3" style="88" customWidth="1"/>
    <col min="1798" max="1799" width="9.625" style="88" customWidth="1"/>
    <col min="1800" max="1800" width="15.625" style="88" customWidth="1"/>
    <col min="1801" max="1801" width="7.75" style="88" customWidth="1"/>
    <col min="1802" max="1802" width="13.25" style="88" customWidth="1"/>
    <col min="1803" max="1803" width="11.5" style="88" customWidth="1"/>
    <col min="1804" max="1805" width="6.625" style="88" customWidth="1"/>
    <col min="1806" max="1806" width="4.5" style="88" customWidth="1"/>
    <col min="1807" max="1808" width="4.75" style="88" customWidth="1"/>
    <col min="1809" max="1809" width="0" style="88" hidden="1" customWidth="1"/>
    <col min="1810" max="2052" width="9" style="88"/>
    <col min="2053" max="2053" width="3" style="88" customWidth="1"/>
    <col min="2054" max="2055" width="9.625" style="88" customWidth="1"/>
    <col min="2056" max="2056" width="15.625" style="88" customWidth="1"/>
    <col min="2057" max="2057" width="7.75" style="88" customWidth="1"/>
    <col min="2058" max="2058" width="13.25" style="88" customWidth="1"/>
    <col min="2059" max="2059" width="11.5" style="88" customWidth="1"/>
    <col min="2060" max="2061" width="6.625" style="88" customWidth="1"/>
    <col min="2062" max="2062" width="4.5" style="88" customWidth="1"/>
    <col min="2063" max="2064" width="4.75" style="88" customWidth="1"/>
    <col min="2065" max="2065" width="0" style="88" hidden="1" customWidth="1"/>
    <col min="2066" max="2308" width="9" style="88"/>
    <col min="2309" max="2309" width="3" style="88" customWidth="1"/>
    <col min="2310" max="2311" width="9.625" style="88" customWidth="1"/>
    <col min="2312" max="2312" width="15.625" style="88" customWidth="1"/>
    <col min="2313" max="2313" width="7.75" style="88" customWidth="1"/>
    <col min="2314" max="2314" width="13.25" style="88" customWidth="1"/>
    <col min="2315" max="2315" width="11.5" style="88" customWidth="1"/>
    <col min="2316" max="2317" width="6.625" style="88" customWidth="1"/>
    <col min="2318" max="2318" width="4.5" style="88" customWidth="1"/>
    <col min="2319" max="2320" width="4.75" style="88" customWidth="1"/>
    <col min="2321" max="2321" width="0" style="88" hidden="1" customWidth="1"/>
    <col min="2322" max="2564" width="9" style="88"/>
    <col min="2565" max="2565" width="3" style="88" customWidth="1"/>
    <col min="2566" max="2567" width="9.625" style="88" customWidth="1"/>
    <col min="2568" max="2568" width="15.625" style="88" customWidth="1"/>
    <col min="2569" max="2569" width="7.75" style="88" customWidth="1"/>
    <col min="2570" max="2570" width="13.25" style="88" customWidth="1"/>
    <col min="2571" max="2571" width="11.5" style="88" customWidth="1"/>
    <col min="2572" max="2573" width="6.625" style="88" customWidth="1"/>
    <col min="2574" max="2574" width="4.5" style="88" customWidth="1"/>
    <col min="2575" max="2576" width="4.75" style="88" customWidth="1"/>
    <col min="2577" max="2577" width="0" style="88" hidden="1" customWidth="1"/>
    <col min="2578" max="2820" width="9" style="88"/>
    <col min="2821" max="2821" width="3" style="88" customWidth="1"/>
    <col min="2822" max="2823" width="9.625" style="88" customWidth="1"/>
    <col min="2824" max="2824" width="15.625" style="88" customWidth="1"/>
    <col min="2825" max="2825" width="7.75" style="88" customWidth="1"/>
    <col min="2826" max="2826" width="13.25" style="88" customWidth="1"/>
    <col min="2827" max="2827" width="11.5" style="88" customWidth="1"/>
    <col min="2828" max="2829" width="6.625" style="88" customWidth="1"/>
    <col min="2830" max="2830" width="4.5" style="88" customWidth="1"/>
    <col min="2831" max="2832" width="4.75" style="88" customWidth="1"/>
    <col min="2833" max="2833" width="0" style="88" hidden="1" customWidth="1"/>
    <col min="2834" max="3076" width="9" style="88"/>
    <col min="3077" max="3077" width="3" style="88" customWidth="1"/>
    <col min="3078" max="3079" width="9.625" style="88" customWidth="1"/>
    <col min="3080" max="3080" width="15.625" style="88" customWidth="1"/>
    <col min="3081" max="3081" width="7.75" style="88" customWidth="1"/>
    <col min="3082" max="3082" width="13.25" style="88" customWidth="1"/>
    <col min="3083" max="3083" width="11.5" style="88" customWidth="1"/>
    <col min="3084" max="3085" width="6.625" style="88" customWidth="1"/>
    <col min="3086" max="3086" width="4.5" style="88" customWidth="1"/>
    <col min="3087" max="3088" width="4.75" style="88" customWidth="1"/>
    <col min="3089" max="3089" width="0" style="88" hidden="1" customWidth="1"/>
    <col min="3090" max="3332" width="9" style="88"/>
    <col min="3333" max="3333" width="3" style="88" customWidth="1"/>
    <col min="3334" max="3335" width="9.625" style="88" customWidth="1"/>
    <col min="3336" max="3336" width="15.625" style="88" customWidth="1"/>
    <col min="3337" max="3337" width="7.75" style="88" customWidth="1"/>
    <col min="3338" max="3338" width="13.25" style="88" customWidth="1"/>
    <col min="3339" max="3339" width="11.5" style="88" customWidth="1"/>
    <col min="3340" max="3341" width="6.625" style="88" customWidth="1"/>
    <col min="3342" max="3342" width="4.5" style="88" customWidth="1"/>
    <col min="3343" max="3344" width="4.75" style="88" customWidth="1"/>
    <col min="3345" max="3345" width="0" style="88" hidden="1" customWidth="1"/>
    <col min="3346" max="3588" width="9" style="88"/>
    <col min="3589" max="3589" width="3" style="88" customWidth="1"/>
    <col min="3590" max="3591" width="9.625" style="88" customWidth="1"/>
    <col min="3592" max="3592" width="15.625" style="88" customWidth="1"/>
    <col min="3593" max="3593" width="7.75" style="88" customWidth="1"/>
    <col min="3594" max="3594" width="13.25" style="88" customWidth="1"/>
    <col min="3595" max="3595" width="11.5" style="88" customWidth="1"/>
    <col min="3596" max="3597" width="6.625" style="88" customWidth="1"/>
    <col min="3598" max="3598" width="4.5" style="88" customWidth="1"/>
    <col min="3599" max="3600" width="4.75" style="88" customWidth="1"/>
    <col min="3601" max="3601" width="0" style="88" hidden="1" customWidth="1"/>
    <col min="3602" max="3844" width="9" style="88"/>
    <col min="3845" max="3845" width="3" style="88" customWidth="1"/>
    <col min="3846" max="3847" width="9.625" style="88" customWidth="1"/>
    <col min="3848" max="3848" width="15.625" style="88" customWidth="1"/>
    <col min="3849" max="3849" width="7.75" style="88" customWidth="1"/>
    <col min="3850" max="3850" width="13.25" style="88" customWidth="1"/>
    <col min="3851" max="3851" width="11.5" style="88" customWidth="1"/>
    <col min="3852" max="3853" width="6.625" style="88" customWidth="1"/>
    <col min="3854" max="3854" width="4.5" style="88" customWidth="1"/>
    <col min="3855" max="3856" width="4.75" style="88" customWidth="1"/>
    <col min="3857" max="3857" width="0" style="88" hidden="1" customWidth="1"/>
    <col min="3858" max="4100" width="9" style="88"/>
    <col min="4101" max="4101" width="3" style="88" customWidth="1"/>
    <col min="4102" max="4103" width="9.625" style="88" customWidth="1"/>
    <col min="4104" max="4104" width="15.625" style="88" customWidth="1"/>
    <col min="4105" max="4105" width="7.75" style="88" customWidth="1"/>
    <col min="4106" max="4106" width="13.25" style="88" customWidth="1"/>
    <col min="4107" max="4107" width="11.5" style="88" customWidth="1"/>
    <col min="4108" max="4109" width="6.625" style="88" customWidth="1"/>
    <col min="4110" max="4110" width="4.5" style="88" customWidth="1"/>
    <col min="4111" max="4112" width="4.75" style="88" customWidth="1"/>
    <col min="4113" max="4113" width="0" style="88" hidden="1" customWidth="1"/>
    <col min="4114" max="4356" width="9" style="88"/>
    <col min="4357" max="4357" width="3" style="88" customWidth="1"/>
    <col min="4358" max="4359" width="9.625" style="88" customWidth="1"/>
    <col min="4360" max="4360" width="15.625" style="88" customWidth="1"/>
    <col min="4361" max="4361" width="7.75" style="88" customWidth="1"/>
    <col min="4362" max="4362" width="13.25" style="88" customWidth="1"/>
    <col min="4363" max="4363" width="11.5" style="88" customWidth="1"/>
    <col min="4364" max="4365" width="6.625" style="88" customWidth="1"/>
    <col min="4366" max="4366" width="4.5" style="88" customWidth="1"/>
    <col min="4367" max="4368" width="4.75" style="88" customWidth="1"/>
    <col min="4369" max="4369" width="0" style="88" hidden="1" customWidth="1"/>
    <col min="4370" max="4612" width="9" style="88"/>
    <col min="4613" max="4613" width="3" style="88" customWidth="1"/>
    <col min="4614" max="4615" width="9.625" style="88" customWidth="1"/>
    <col min="4616" max="4616" width="15.625" style="88" customWidth="1"/>
    <col min="4617" max="4617" width="7.75" style="88" customWidth="1"/>
    <col min="4618" max="4618" width="13.25" style="88" customWidth="1"/>
    <col min="4619" max="4619" width="11.5" style="88" customWidth="1"/>
    <col min="4620" max="4621" width="6.625" style="88" customWidth="1"/>
    <col min="4622" max="4622" width="4.5" style="88" customWidth="1"/>
    <col min="4623" max="4624" width="4.75" style="88" customWidth="1"/>
    <col min="4625" max="4625" width="0" style="88" hidden="1" customWidth="1"/>
    <col min="4626" max="4868" width="9" style="88"/>
    <col min="4869" max="4869" width="3" style="88" customWidth="1"/>
    <col min="4870" max="4871" width="9.625" style="88" customWidth="1"/>
    <col min="4872" max="4872" width="15.625" style="88" customWidth="1"/>
    <col min="4873" max="4873" width="7.75" style="88" customWidth="1"/>
    <col min="4874" max="4874" width="13.25" style="88" customWidth="1"/>
    <col min="4875" max="4875" width="11.5" style="88" customWidth="1"/>
    <col min="4876" max="4877" width="6.625" style="88" customWidth="1"/>
    <col min="4878" max="4878" width="4.5" style="88" customWidth="1"/>
    <col min="4879" max="4880" width="4.75" style="88" customWidth="1"/>
    <col min="4881" max="4881" width="0" style="88" hidden="1" customWidth="1"/>
    <col min="4882" max="5124" width="9" style="88"/>
    <col min="5125" max="5125" width="3" style="88" customWidth="1"/>
    <col min="5126" max="5127" width="9.625" style="88" customWidth="1"/>
    <col min="5128" max="5128" width="15.625" style="88" customWidth="1"/>
    <col min="5129" max="5129" width="7.75" style="88" customWidth="1"/>
    <col min="5130" max="5130" width="13.25" style="88" customWidth="1"/>
    <col min="5131" max="5131" width="11.5" style="88" customWidth="1"/>
    <col min="5132" max="5133" width="6.625" style="88" customWidth="1"/>
    <col min="5134" max="5134" width="4.5" style="88" customWidth="1"/>
    <col min="5135" max="5136" width="4.75" style="88" customWidth="1"/>
    <col min="5137" max="5137" width="0" style="88" hidden="1" customWidth="1"/>
    <col min="5138" max="5380" width="9" style="88"/>
    <col min="5381" max="5381" width="3" style="88" customWidth="1"/>
    <col min="5382" max="5383" width="9.625" style="88" customWidth="1"/>
    <col min="5384" max="5384" width="15.625" style="88" customWidth="1"/>
    <col min="5385" max="5385" width="7.75" style="88" customWidth="1"/>
    <col min="5386" max="5386" width="13.25" style="88" customWidth="1"/>
    <col min="5387" max="5387" width="11.5" style="88" customWidth="1"/>
    <col min="5388" max="5389" width="6.625" style="88" customWidth="1"/>
    <col min="5390" max="5390" width="4.5" style="88" customWidth="1"/>
    <col min="5391" max="5392" width="4.75" style="88" customWidth="1"/>
    <col min="5393" max="5393" width="0" style="88" hidden="1" customWidth="1"/>
    <col min="5394" max="5636" width="9" style="88"/>
    <col min="5637" max="5637" width="3" style="88" customWidth="1"/>
    <col min="5638" max="5639" width="9.625" style="88" customWidth="1"/>
    <col min="5640" max="5640" width="15.625" style="88" customWidth="1"/>
    <col min="5641" max="5641" width="7.75" style="88" customWidth="1"/>
    <col min="5642" max="5642" width="13.25" style="88" customWidth="1"/>
    <col min="5643" max="5643" width="11.5" style="88" customWidth="1"/>
    <col min="5644" max="5645" width="6.625" style="88" customWidth="1"/>
    <col min="5646" max="5646" width="4.5" style="88" customWidth="1"/>
    <col min="5647" max="5648" width="4.75" style="88" customWidth="1"/>
    <col min="5649" max="5649" width="0" style="88" hidden="1" customWidth="1"/>
    <col min="5650" max="5892" width="9" style="88"/>
    <col min="5893" max="5893" width="3" style="88" customWidth="1"/>
    <col min="5894" max="5895" width="9.625" style="88" customWidth="1"/>
    <col min="5896" max="5896" width="15.625" style="88" customWidth="1"/>
    <col min="5897" max="5897" width="7.75" style="88" customWidth="1"/>
    <col min="5898" max="5898" width="13.25" style="88" customWidth="1"/>
    <col min="5899" max="5899" width="11.5" style="88" customWidth="1"/>
    <col min="5900" max="5901" width="6.625" style="88" customWidth="1"/>
    <col min="5902" max="5902" width="4.5" style="88" customWidth="1"/>
    <col min="5903" max="5904" width="4.75" style="88" customWidth="1"/>
    <col min="5905" max="5905" width="0" style="88" hidden="1" customWidth="1"/>
    <col min="5906" max="6148" width="9" style="88"/>
    <col min="6149" max="6149" width="3" style="88" customWidth="1"/>
    <col min="6150" max="6151" width="9.625" style="88" customWidth="1"/>
    <col min="6152" max="6152" width="15.625" style="88" customWidth="1"/>
    <col min="6153" max="6153" width="7.75" style="88" customWidth="1"/>
    <col min="6154" max="6154" width="13.25" style="88" customWidth="1"/>
    <col min="6155" max="6155" width="11.5" style="88" customWidth="1"/>
    <col min="6156" max="6157" width="6.625" style="88" customWidth="1"/>
    <col min="6158" max="6158" width="4.5" style="88" customWidth="1"/>
    <col min="6159" max="6160" width="4.75" style="88" customWidth="1"/>
    <col min="6161" max="6161" width="0" style="88" hidden="1" customWidth="1"/>
    <col min="6162" max="6404" width="9" style="88"/>
    <col min="6405" max="6405" width="3" style="88" customWidth="1"/>
    <col min="6406" max="6407" width="9.625" style="88" customWidth="1"/>
    <col min="6408" max="6408" width="15.625" style="88" customWidth="1"/>
    <col min="6409" max="6409" width="7.75" style="88" customWidth="1"/>
    <col min="6410" max="6410" width="13.25" style="88" customWidth="1"/>
    <col min="6411" max="6411" width="11.5" style="88" customWidth="1"/>
    <col min="6412" max="6413" width="6.625" style="88" customWidth="1"/>
    <col min="6414" max="6414" width="4.5" style="88" customWidth="1"/>
    <col min="6415" max="6416" width="4.75" style="88" customWidth="1"/>
    <col min="6417" max="6417" width="0" style="88" hidden="1" customWidth="1"/>
    <col min="6418" max="6660" width="9" style="88"/>
    <col min="6661" max="6661" width="3" style="88" customWidth="1"/>
    <col min="6662" max="6663" width="9.625" style="88" customWidth="1"/>
    <col min="6664" max="6664" width="15.625" style="88" customWidth="1"/>
    <col min="6665" max="6665" width="7.75" style="88" customWidth="1"/>
    <col min="6666" max="6666" width="13.25" style="88" customWidth="1"/>
    <col min="6667" max="6667" width="11.5" style="88" customWidth="1"/>
    <col min="6668" max="6669" width="6.625" style="88" customWidth="1"/>
    <col min="6670" max="6670" width="4.5" style="88" customWidth="1"/>
    <col min="6671" max="6672" width="4.75" style="88" customWidth="1"/>
    <col min="6673" max="6673" width="0" style="88" hidden="1" customWidth="1"/>
    <col min="6674" max="6916" width="9" style="88"/>
    <col min="6917" max="6917" width="3" style="88" customWidth="1"/>
    <col min="6918" max="6919" width="9.625" style="88" customWidth="1"/>
    <col min="6920" max="6920" width="15.625" style="88" customWidth="1"/>
    <col min="6921" max="6921" width="7.75" style="88" customWidth="1"/>
    <col min="6922" max="6922" width="13.25" style="88" customWidth="1"/>
    <col min="6923" max="6923" width="11.5" style="88" customWidth="1"/>
    <col min="6924" max="6925" width="6.625" style="88" customWidth="1"/>
    <col min="6926" max="6926" width="4.5" style="88" customWidth="1"/>
    <col min="6927" max="6928" width="4.75" style="88" customWidth="1"/>
    <col min="6929" max="6929" width="0" style="88" hidden="1" customWidth="1"/>
    <col min="6930" max="7172" width="9" style="88"/>
    <col min="7173" max="7173" width="3" style="88" customWidth="1"/>
    <col min="7174" max="7175" width="9.625" style="88" customWidth="1"/>
    <col min="7176" max="7176" width="15.625" style="88" customWidth="1"/>
    <col min="7177" max="7177" width="7.75" style="88" customWidth="1"/>
    <col min="7178" max="7178" width="13.25" style="88" customWidth="1"/>
    <col min="7179" max="7179" width="11.5" style="88" customWidth="1"/>
    <col min="7180" max="7181" width="6.625" style="88" customWidth="1"/>
    <col min="7182" max="7182" width="4.5" style="88" customWidth="1"/>
    <col min="7183" max="7184" width="4.75" style="88" customWidth="1"/>
    <col min="7185" max="7185" width="0" style="88" hidden="1" customWidth="1"/>
    <col min="7186" max="7428" width="9" style="88"/>
    <col min="7429" max="7429" width="3" style="88" customWidth="1"/>
    <col min="7430" max="7431" width="9.625" style="88" customWidth="1"/>
    <col min="7432" max="7432" width="15.625" style="88" customWidth="1"/>
    <col min="7433" max="7433" width="7.75" style="88" customWidth="1"/>
    <col min="7434" max="7434" width="13.25" style="88" customWidth="1"/>
    <col min="7435" max="7435" width="11.5" style="88" customWidth="1"/>
    <col min="7436" max="7437" width="6.625" style="88" customWidth="1"/>
    <col min="7438" max="7438" width="4.5" style="88" customWidth="1"/>
    <col min="7439" max="7440" width="4.75" style="88" customWidth="1"/>
    <col min="7441" max="7441" width="0" style="88" hidden="1" customWidth="1"/>
    <col min="7442" max="7684" width="9" style="88"/>
    <col min="7685" max="7685" width="3" style="88" customWidth="1"/>
    <col min="7686" max="7687" width="9.625" style="88" customWidth="1"/>
    <col min="7688" max="7688" width="15.625" style="88" customWidth="1"/>
    <col min="7689" max="7689" width="7.75" style="88" customWidth="1"/>
    <col min="7690" max="7690" width="13.25" style="88" customWidth="1"/>
    <col min="7691" max="7691" width="11.5" style="88" customWidth="1"/>
    <col min="7692" max="7693" width="6.625" style="88" customWidth="1"/>
    <col min="7694" max="7694" width="4.5" style="88" customWidth="1"/>
    <col min="7695" max="7696" width="4.75" style="88" customWidth="1"/>
    <col min="7697" max="7697" width="0" style="88" hidden="1" customWidth="1"/>
    <col min="7698" max="7940" width="9" style="88"/>
    <col min="7941" max="7941" width="3" style="88" customWidth="1"/>
    <col min="7942" max="7943" width="9.625" style="88" customWidth="1"/>
    <col min="7944" max="7944" width="15.625" style="88" customWidth="1"/>
    <col min="7945" max="7945" width="7.75" style="88" customWidth="1"/>
    <col min="7946" max="7946" width="13.25" style="88" customWidth="1"/>
    <col min="7947" max="7947" width="11.5" style="88" customWidth="1"/>
    <col min="7948" max="7949" width="6.625" style="88" customWidth="1"/>
    <col min="7950" max="7950" width="4.5" style="88" customWidth="1"/>
    <col min="7951" max="7952" width="4.75" style="88" customWidth="1"/>
    <col min="7953" max="7953" width="0" style="88" hidden="1" customWidth="1"/>
    <col min="7954" max="8196" width="9" style="88"/>
    <col min="8197" max="8197" width="3" style="88" customWidth="1"/>
    <col min="8198" max="8199" width="9.625" style="88" customWidth="1"/>
    <col min="8200" max="8200" width="15.625" style="88" customWidth="1"/>
    <col min="8201" max="8201" width="7.75" style="88" customWidth="1"/>
    <col min="8202" max="8202" width="13.25" style="88" customWidth="1"/>
    <col min="8203" max="8203" width="11.5" style="88" customWidth="1"/>
    <col min="8204" max="8205" width="6.625" style="88" customWidth="1"/>
    <col min="8206" max="8206" width="4.5" style="88" customWidth="1"/>
    <col min="8207" max="8208" width="4.75" style="88" customWidth="1"/>
    <col min="8209" max="8209" width="0" style="88" hidden="1" customWidth="1"/>
    <col min="8210" max="8452" width="9" style="88"/>
    <col min="8453" max="8453" width="3" style="88" customWidth="1"/>
    <col min="8454" max="8455" width="9.625" style="88" customWidth="1"/>
    <col min="8456" max="8456" width="15.625" style="88" customWidth="1"/>
    <col min="8457" max="8457" width="7.75" style="88" customWidth="1"/>
    <col min="8458" max="8458" width="13.25" style="88" customWidth="1"/>
    <col min="8459" max="8459" width="11.5" style="88" customWidth="1"/>
    <col min="8460" max="8461" width="6.625" style="88" customWidth="1"/>
    <col min="8462" max="8462" width="4.5" style="88" customWidth="1"/>
    <col min="8463" max="8464" width="4.75" style="88" customWidth="1"/>
    <col min="8465" max="8465" width="0" style="88" hidden="1" customWidth="1"/>
    <col min="8466" max="8708" width="9" style="88"/>
    <col min="8709" max="8709" width="3" style="88" customWidth="1"/>
    <col min="8710" max="8711" width="9.625" style="88" customWidth="1"/>
    <col min="8712" max="8712" width="15.625" style="88" customWidth="1"/>
    <col min="8713" max="8713" width="7.75" style="88" customWidth="1"/>
    <col min="8714" max="8714" width="13.25" style="88" customWidth="1"/>
    <col min="8715" max="8715" width="11.5" style="88" customWidth="1"/>
    <col min="8716" max="8717" width="6.625" style="88" customWidth="1"/>
    <col min="8718" max="8718" width="4.5" style="88" customWidth="1"/>
    <col min="8719" max="8720" width="4.75" style="88" customWidth="1"/>
    <col min="8721" max="8721" width="0" style="88" hidden="1" customWidth="1"/>
    <col min="8722" max="8964" width="9" style="88"/>
    <col min="8965" max="8965" width="3" style="88" customWidth="1"/>
    <col min="8966" max="8967" width="9.625" style="88" customWidth="1"/>
    <col min="8968" max="8968" width="15.625" style="88" customWidth="1"/>
    <col min="8969" max="8969" width="7.75" style="88" customWidth="1"/>
    <col min="8970" max="8970" width="13.25" style="88" customWidth="1"/>
    <col min="8971" max="8971" width="11.5" style="88" customWidth="1"/>
    <col min="8972" max="8973" width="6.625" style="88" customWidth="1"/>
    <col min="8974" max="8974" width="4.5" style="88" customWidth="1"/>
    <col min="8975" max="8976" width="4.75" style="88" customWidth="1"/>
    <col min="8977" max="8977" width="0" style="88" hidden="1" customWidth="1"/>
    <col min="8978" max="9220" width="9" style="88"/>
    <col min="9221" max="9221" width="3" style="88" customWidth="1"/>
    <col min="9222" max="9223" width="9.625" style="88" customWidth="1"/>
    <col min="9224" max="9224" width="15.625" style="88" customWidth="1"/>
    <col min="9225" max="9225" width="7.75" style="88" customWidth="1"/>
    <col min="9226" max="9226" width="13.25" style="88" customWidth="1"/>
    <col min="9227" max="9227" width="11.5" style="88" customWidth="1"/>
    <col min="9228" max="9229" width="6.625" style="88" customWidth="1"/>
    <col min="9230" max="9230" width="4.5" style="88" customWidth="1"/>
    <col min="9231" max="9232" width="4.75" style="88" customWidth="1"/>
    <col min="9233" max="9233" width="0" style="88" hidden="1" customWidth="1"/>
    <col min="9234" max="9476" width="9" style="88"/>
    <col min="9477" max="9477" width="3" style="88" customWidth="1"/>
    <col min="9478" max="9479" width="9.625" style="88" customWidth="1"/>
    <col min="9480" max="9480" width="15.625" style="88" customWidth="1"/>
    <col min="9481" max="9481" width="7.75" style="88" customWidth="1"/>
    <col min="9482" max="9482" width="13.25" style="88" customWidth="1"/>
    <col min="9483" max="9483" width="11.5" style="88" customWidth="1"/>
    <col min="9484" max="9485" width="6.625" style="88" customWidth="1"/>
    <col min="9486" max="9486" width="4.5" style="88" customWidth="1"/>
    <col min="9487" max="9488" width="4.75" style="88" customWidth="1"/>
    <col min="9489" max="9489" width="0" style="88" hidden="1" customWidth="1"/>
    <col min="9490" max="9732" width="9" style="88"/>
    <col min="9733" max="9733" width="3" style="88" customWidth="1"/>
    <col min="9734" max="9735" width="9.625" style="88" customWidth="1"/>
    <col min="9736" max="9736" width="15.625" style="88" customWidth="1"/>
    <col min="9737" max="9737" width="7.75" style="88" customWidth="1"/>
    <col min="9738" max="9738" width="13.25" style="88" customWidth="1"/>
    <col min="9739" max="9739" width="11.5" style="88" customWidth="1"/>
    <col min="9740" max="9741" width="6.625" style="88" customWidth="1"/>
    <col min="9742" max="9742" width="4.5" style="88" customWidth="1"/>
    <col min="9743" max="9744" width="4.75" style="88" customWidth="1"/>
    <col min="9745" max="9745" width="0" style="88" hidden="1" customWidth="1"/>
    <col min="9746" max="9988" width="9" style="88"/>
    <col min="9989" max="9989" width="3" style="88" customWidth="1"/>
    <col min="9990" max="9991" width="9.625" style="88" customWidth="1"/>
    <col min="9992" max="9992" width="15.625" style="88" customWidth="1"/>
    <col min="9993" max="9993" width="7.75" style="88" customWidth="1"/>
    <col min="9994" max="9994" width="13.25" style="88" customWidth="1"/>
    <col min="9995" max="9995" width="11.5" style="88" customWidth="1"/>
    <col min="9996" max="9997" width="6.625" style="88" customWidth="1"/>
    <col min="9998" max="9998" width="4.5" style="88" customWidth="1"/>
    <col min="9999" max="10000" width="4.75" style="88" customWidth="1"/>
    <col min="10001" max="10001" width="0" style="88" hidden="1" customWidth="1"/>
    <col min="10002" max="10244" width="9" style="88"/>
    <col min="10245" max="10245" width="3" style="88" customWidth="1"/>
    <col min="10246" max="10247" width="9.625" style="88" customWidth="1"/>
    <col min="10248" max="10248" width="15.625" style="88" customWidth="1"/>
    <col min="10249" max="10249" width="7.75" style="88" customWidth="1"/>
    <col min="10250" max="10250" width="13.25" style="88" customWidth="1"/>
    <col min="10251" max="10251" width="11.5" style="88" customWidth="1"/>
    <col min="10252" max="10253" width="6.625" style="88" customWidth="1"/>
    <col min="10254" max="10254" width="4.5" style="88" customWidth="1"/>
    <col min="10255" max="10256" width="4.75" style="88" customWidth="1"/>
    <col min="10257" max="10257" width="0" style="88" hidden="1" customWidth="1"/>
    <col min="10258" max="10500" width="9" style="88"/>
    <col min="10501" max="10501" width="3" style="88" customWidth="1"/>
    <col min="10502" max="10503" width="9.625" style="88" customWidth="1"/>
    <col min="10504" max="10504" width="15.625" style="88" customWidth="1"/>
    <col min="10505" max="10505" width="7.75" style="88" customWidth="1"/>
    <col min="10506" max="10506" width="13.25" style="88" customWidth="1"/>
    <col min="10507" max="10507" width="11.5" style="88" customWidth="1"/>
    <col min="10508" max="10509" width="6.625" style="88" customWidth="1"/>
    <col min="10510" max="10510" width="4.5" style="88" customWidth="1"/>
    <col min="10511" max="10512" width="4.75" style="88" customWidth="1"/>
    <col min="10513" max="10513" width="0" style="88" hidden="1" customWidth="1"/>
    <col min="10514" max="10756" width="9" style="88"/>
    <col min="10757" max="10757" width="3" style="88" customWidth="1"/>
    <col min="10758" max="10759" width="9.625" style="88" customWidth="1"/>
    <col min="10760" max="10760" width="15.625" style="88" customWidth="1"/>
    <col min="10761" max="10761" width="7.75" style="88" customWidth="1"/>
    <col min="10762" max="10762" width="13.25" style="88" customWidth="1"/>
    <col min="10763" max="10763" width="11.5" style="88" customWidth="1"/>
    <col min="10764" max="10765" width="6.625" style="88" customWidth="1"/>
    <col min="10766" max="10766" width="4.5" style="88" customWidth="1"/>
    <col min="10767" max="10768" width="4.75" style="88" customWidth="1"/>
    <col min="10769" max="10769" width="0" style="88" hidden="1" customWidth="1"/>
    <col min="10770" max="11012" width="9" style="88"/>
    <col min="11013" max="11013" width="3" style="88" customWidth="1"/>
    <col min="11014" max="11015" width="9.625" style="88" customWidth="1"/>
    <col min="11016" max="11016" width="15.625" style="88" customWidth="1"/>
    <col min="11017" max="11017" width="7.75" style="88" customWidth="1"/>
    <col min="11018" max="11018" width="13.25" style="88" customWidth="1"/>
    <col min="11019" max="11019" width="11.5" style="88" customWidth="1"/>
    <col min="11020" max="11021" width="6.625" style="88" customWidth="1"/>
    <col min="11022" max="11022" width="4.5" style="88" customWidth="1"/>
    <col min="11023" max="11024" width="4.75" style="88" customWidth="1"/>
    <col min="11025" max="11025" width="0" style="88" hidden="1" customWidth="1"/>
    <col min="11026" max="11268" width="9" style="88"/>
    <col min="11269" max="11269" width="3" style="88" customWidth="1"/>
    <col min="11270" max="11271" width="9.625" style="88" customWidth="1"/>
    <col min="11272" max="11272" width="15.625" style="88" customWidth="1"/>
    <col min="11273" max="11273" width="7.75" style="88" customWidth="1"/>
    <col min="11274" max="11274" width="13.25" style="88" customWidth="1"/>
    <col min="11275" max="11275" width="11.5" style="88" customWidth="1"/>
    <col min="11276" max="11277" width="6.625" style="88" customWidth="1"/>
    <col min="11278" max="11278" width="4.5" style="88" customWidth="1"/>
    <col min="11279" max="11280" width="4.75" style="88" customWidth="1"/>
    <col min="11281" max="11281" width="0" style="88" hidden="1" customWidth="1"/>
    <col min="11282" max="11524" width="9" style="88"/>
    <col min="11525" max="11525" width="3" style="88" customWidth="1"/>
    <col min="11526" max="11527" width="9.625" style="88" customWidth="1"/>
    <col min="11528" max="11528" width="15.625" style="88" customWidth="1"/>
    <col min="11529" max="11529" width="7.75" style="88" customWidth="1"/>
    <col min="11530" max="11530" width="13.25" style="88" customWidth="1"/>
    <col min="11531" max="11531" width="11.5" style="88" customWidth="1"/>
    <col min="11532" max="11533" width="6.625" style="88" customWidth="1"/>
    <col min="11534" max="11534" width="4.5" style="88" customWidth="1"/>
    <col min="11535" max="11536" width="4.75" style="88" customWidth="1"/>
    <col min="11537" max="11537" width="0" style="88" hidden="1" customWidth="1"/>
    <col min="11538" max="11780" width="9" style="88"/>
    <col min="11781" max="11781" width="3" style="88" customWidth="1"/>
    <col min="11782" max="11783" width="9.625" style="88" customWidth="1"/>
    <col min="11784" max="11784" width="15.625" style="88" customWidth="1"/>
    <col min="11785" max="11785" width="7.75" style="88" customWidth="1"/>
    <col min="11786" max="11786" width="13.25" style="88" customWidth="1"/>
    <col min="11787" max="11787" width="11.5" style="88" customWidth="1"/>
    <col min="11788" max="11789" width="6.625" style="88" customWidth="1"/>
    <col min="11790" max="11790" width="4.5" style="88" customWidth="1"/>
    <col min="11791" max="11792" width="4.75" style="88" customWidth="1"/>
    <col min="11793" max="11793" width="0" style="88" hidden="1" customWidth="1"/>
    <col min="11794" max="12036" width="9" style="88"/>
    <col min="12037" max="12037" width="3" style="88" customWidth="1"/>
    <col min="12038" max="12039" width="9.625" style="88" customWidth="1"/>
    <col min="12040" max="12040" width="15.625" style="88" customWidth="1"/>
    <col min="12041" max="12041" width="7.75" style="88" customWidth="1"/>
    <col min="12042" max="12042" width="13.25" style="88" customWidth="1"/>
    <col min="12043" max="12043" width="11.5" style="88" customWidth="1"/>
    <col min="12044" max="12045" width="6.625" style="88" customWidth="1"/>
    <col min="12046" max="12046" width="4.5" style="88" customWidth="1"/>
    <col min="12047" max="12048" width="4.75" style="88" customWidth="1"/>
    <col min="12049" max="12049" width="0" style="88" hidden="1" customWidth="1"/>
    <col min="12050" max="12292" width="9" style="88"/>
    <col min="12293" max="12293" width="3" style="88" customWidth="1"/>
    <col min="12294" max="12295" width="9.625" style="88" customWidth="1"/>
    <col min="12296" max="12296" width="15.625" style="88" customWidth="1"/>
    <col min="12297" max="12297" width="7.75" style="88" customWidth="1"/>
    <col min="12298" max="12298" width="13.25" style="88" customWidth="1"/>
    <col min="12299" max="12299" width="11.5" style="88" customWidth="1"/>
    <col min="12300" max="12301" width="6.625" style="88" customWidth="1"/>
    <col min="12302" max="12302" width="4.5" style="88" customWidth="1"/>
    <col min="12303" max="12304" width="4.75" style="88" customWidth="1"/>
    <col min="12305" max="12305" width="0" style="88" hidden="1" customWidth="1"/>
    <col min="12306" max="12548" width="9" style="88"/>
    <col min="12549" max="12549" width="3" style="88" customWidth="1"/>
    <col min="12550" max="12551" width="9.625" style="88" customWidth="1"/>
    <col min="12552" max="12552" width="15.625" style="88" customWidth="1"/>
    <col min="12553" max="12553" width="7.75" style="88" customWidth="1"/>
    <col min="12554" max="12554" width="13.25" style="88" customWidth="1"/>
    <col min="12555" max="12555" width="11.5" style="88" customWidth="1"/>
    <col min="12556" max="12557" width="6.625" style="88" customWidth="1"/>
    <col min="12558" max="12558" width="4.5" style="88" customWidth="1"/>
    <col min="12559" max="12560" width="4.75" style="88" customWidth="1"/>
    <col min="12561" max="12561" width="0" style="88" hidden="1" customWidth="1"/>
    <col min="12562" max="12804" width="9" style="88"/>
    <col min="12805" max="12805" width="3" style="88" customWidth="1"/>
    <col min="12806" max="12807" width="9.625" style="88" customWidth="1"/>
    <col min="12808" max="12808" width="15.625" style="88" customWidth="1"/>
    <col min="12809" max="12809" width="7.75" style="88" customWidth="1"/>
    <col min="12810" max="12810" width="13.25" style="88" customWidth="1"/>
    <col min="12811" max="12811" width="11.5" style="88" customWidth="1"/>
    <col min="12812" max="12813" width="6.625" style="88" customWidth="1"/>
    <col min="12814" max="12814" width="4.5" style="88" customWidth="1"/>
    <col min="12815" max="12816" width="4.75" style="88" customWidth="1"/>
    <col min="12817" max="12817" width="0" style="88" hidden="1" customWidth="1"/>
    <col min="12818" max="13060" width="9" style="88"/>
    <col min="13061" max="13061" width="3" style="88" customWidth="1"/>
    <col min="13062" max="13063" width="9.625" style="88" customWidth="1"/>
    <col min="13064" max="13064" width="15.625" style="88" customWidth="1"/>
    <col min="13065" max="13065" width="7.75" style="88" customWidth="1"/>
    <col min="13066" max="13066" width="13.25" style="88" customWidth="1"/>
    <col min="13067" max="13067" width="11.5" style="88" customWidth="1"/>
    <col min="13068" max="13069" width="6.625" style="88" customWidth="1"/>
    <col min="13070" max="13070" width="4.5" style="88" customWidth="1"/>
    <col min="13071" max="13072" width="4.75" style="88" customWidth="1"/>
    <col min="13073" max="13073" width="0" style="88" hidden="1" customWidth="1"/>
    <col min="13074" max="13316" width="9" style="88"/>
    <col min="13317" max="13317" width="3" style="88" customWidth="1"/>
    <col min="13318" max="13319" width="9.625" style="88" customWidth="1"/>
    <col min="13320" max="13320" width="15.625" style="88" customWidth="1"/>
    <col min="13321" max="13321" width="7.75" style="88" customWidth="1"/>
    <col min="13322" max="13322" width="13.25" style="88" customWidth="1"/>
    <col min="13323" max="13323" width="11.5" style="88" customWidth="1"/>
    <col min="13324" max="13325" width="6.625" style="88" customWidth="1"/>
    <col min="13326" max="13326" width="4.5" style="88" customWidth="1"/>
    <col min="13327" max="13328" width="4.75" style="88" customWidth="1"/>
    <col min="13329" max="13329" width="0" style="88" hidden="1" customWidth="1"/>
    <col min="13330" max="13572" width="9" style="88"/>
    <col min="13573" max="13573" width="3" style="88" customWidth="1"/>
    <col min="13574" max="13575" width="9.625" style="88" customWidth="1"/>
    <col min="13576" max="13576" width="15.625" style="88" customWidth="1"/>
    <col min="13577" max="13577" width="7.75" style="88" customWidth="1"/>
    <col min="13578" max="13578" width="13.25" style="88" customWidth="1"/>
    <col min="13579" max="13579" width="11.5" style="88" customWidth="1"/>
    <col min="13580" max="13581" width="6.625" style="88" customWidth="1"/>
    <col min="13582" max="13582" width="4.5" style="88" customWidth="1"/>
    <col min="13583" max="13584" width="4.75" style="88" customWidth="1"/>
    <col min="13585" max="13585" width="0" style="88" hidden="1" customWidth="1"/>
    <col min="13586" max="13828" width="9" style="88"/>
    <col min="13829" max="13829" width="3" style="88" customWidth="1"/>
    <col min="13830" max="13831" width="9.625" style="88" customWidth="1"/>
    <col min="13832" max="13832" width="15.625" style="88" customWidth="1"/>
    <col min="13833" max="13833" width="7.75" style="88" customWidth="1"/>
    <col min="13834" max="13834" width="13.25" style="88" customWidth="1"/>
    <col min="13835" max="13835" width="11.5" style="88" customWidth="1"/>
    <col min="13836" max="13837" width="6.625" style="88" customWidth="1"/>
    <col min="13838" max="13838" width="4.5" style="88" customWidth="1"/>
    <col min="13839" max="13840" width="4.75" style="88" customWidth="1"/>
    <col min="13841" max="13841" width="0" style="88" hidden="1" customWidth="1"/>
    <col min="13842" max="14084" width="9" style="88"/>
    <col min="14085" max="14085" width="3" style="88" customWidth="1"/>
    <col min="14086" max="14087" width="9.625" style="88" customWidth="1"/>
    <col min="14088" max="14088" width="15.625" style="88" customWidth="1"/>
    <col min="14089" max="14089" width="7.75" style="88" customWidth="1"/>
    <col min="14090" max="14090" width="13.25" style="88" customWidth="1"/>
    <col min="14091" max="14091" width="11.5" style="88" customWidth="1"/>
    <col min="14092" max="14093" width="6.625" style="88" customWidth="1"/>
    <col min="14094" max="14094" width="4.5" style="88" customWidth="1"/>
    <col min="14095" max="14096" width="4.75" style="88" customWidth="1"/>
    <col min="14097" max="14097" width="0" style="88" hidden="1" customWidth="1"/>
    <col min="14098" max="14340" width="9" style="88"/>
    <col min="14341" max="14341" width="3" style="88" customWidth="1"/>
    <col min="14342" max="14343" width="9.625" style="88" customWidth="1"/>
    <col min="14344" max="14344" width="15.625" style="88" customWidth="1"/>
    <col min="14345" max="14345" width="7.75" style="88" customWidth="1"/>
    <col min="14346" max="14346" width="13.25" style="88" customWidth="1"/>
    <col min="14347" max="14347" width="11.5" style="88" customWidth="1"/>
    <col min="14348" max="14349" width="6.625" style="88" customWidth="1"/>
    <col min="14350" max="14350" width="4.5" style="88" customWidth="1"/>
    <col min="14351" max="14352" width="4.75" style="88" customWidth="1"/>
    <col min="14353" max="14353" width="0" style="88" hidden="1" customWidth="1"/>
    <col min="14354" max="14596" width="9" style="88"/>
    <col min="14597" max="14597" width="3" style="88" customWidth="1"/>
    <col min="14598" max="14599" width="9.625" style="88" customWidth="1"/>
    <col min="14600" max="14600" width="15.625" style="88" customWidth="1"/>
    <col min="14601" max="14601" width="7.75" style="88" customWidth="1"/>
    <col min="14602" max="14602" width="13.25" style="88" customWidth="1"/>
    <col min="14603" max="14603" width="11.5" style="88" customWidth="1"/>
    <col min="14604" max="14605" width="6.625" style="88" customWidth="1"/>
    <col min="14606" max="14606" width="4.5" style="88" customWidth="1"/>
    <col min="14607" max="14608" width="4.75" style="88" customWidth="1"/>
    <col min="14609" max="14609" width="0" style="88" hidden="1" customWidth="1"/>
    <col min="14610" max="14852" width="9" style="88"/>
    <col min="14853" max="14853" width="3" style="88" customWidth="1"/>
    <col min="14854" max="14855" width="9.625" style="88" customWidth="1"/>
    <col min="14856" max="14856" width="15.625" style="88" customWidth="1"/>
    <col min="14857" max="14857" width="7.75" style="88" customWidth="1"/>
    <col min="14858" max="14858" width="13.25" style="88" customWidth="1"/>
    <col min="14859" max="14859" width="11.5" style="88" customWidth="1"/>
    <col min="14860" max="14861" width="6.625" style="88" customWidth="1"/>
    <col min="14862" max="14862" width="4.5" style="88" customWidth="1"/>
    <col min="14863" max="14864" width="4.75" style="88" customWidth="1"/>
    <col min="14865" max="14865" width="0" style="88" hidden="1" customWidth="1"/>
    <col min="14866" max="15108" width="9" style="88"/>
    <col min="15109" max="15109" width="3" style="88" customWidth="1"/>
    <col min="15110" max="15111" width="9.625" style="88" customWidth="1"/>
    <col min="15112" max="15112" width="15.625" style="88" customWidth="1"/>
    <col min="15113" max="15113" width="7.75" style="88" customWidth="1"/>
    <col min="15114" max="15114" width="13.25" style="88" customWidth="1"/>
    <col min="15115" max="15115" width="11.5" style="88" customWidth="1"/>
    <col min="15116" max="15117" width="6.625" style="88" customWidth="1"/>
    <col min="15118" max="15118" width="4.5" style="88" customWidth="1"/>
    <col min="15119" max="15120" width="4.75" style="88" customWidth="1"/>
    <col min="15121" max="15121" width="0" style="88" hidden="1" customWidth="1"/>
    <col min="15122" max="15364" width="9" style="88"/>
    <col min="15365" max="15365" width="3" style="88" customWidth="1"/>
    <col min="15366" max="15367" width="9.625" style="88" customWidth="1"/>
    <col min="15368" max="15368" width="15.625" style="88" customWidth="1"/>
    <col min="15369" max="15369" width="7.75" style="88" customWidth="1"/>
    <col min="15370" max="15370" width="13.25" style="88" customWidth="1"/>
    <col min="15371" max="15371" width="11.5" style="88" customWidth="1"/>
    <col min="15372" max="15373" width="6.625" style="88" customWidth="1"/>
    <col min="15374" max="15374" width="4.5" style="88" customWidth="1"/>
    <col min="15375" max="15376" width="4.75" style="88" customWidth="1"/>
    <col min="15377" max="15377" width="0" style="88" hidden="1" customWidth="1"/>
    <col min="15378" max="15620" width="9" style="88"/>
    <col min="15621" max="15621" width="3" style="88" customWidth="1"/>
    <col min="15622" max="15623" width="9.625" style="88" customWidth="1"/>
    <col min="15624" max="15624" width="15.625" style="88" customWidth="1"/>
    <col min="15625" max="15625" width="7.75" style="88" customWidth="1"/>
    <col min="15626" max="15626" width="13.25" style="88" customWidth="1"/>
    <col min="15627" max="15627" width="11.5" style="88" customWidth="1"/>
    <col min="15628" max="15629" width="6.625" style="88" customWidth="1"/>
    <col min="15630" max="15630" width="4.5" style="88" customWidth="1"/>
    <col min="15631" max="15632" width="4.75" style="88" customWidth="1"/>
    <col min="15633" max="15633" width="0" style="88" hidden="1" customWidth="1"/>
    <col min="15634" max="15876" width="9" style="88"/>
    <col min="15877" max="15877" width="3" style="88" customWidth="1"/>
    <col min="15878" max="15879" width="9.625" style="88" customWidth="1"/>
    <col min="15880" max="15880" width="15.625" style="88" customWidth="1"/>
    <col min="15881" max="15881" width="7.75" style="88" customWidth="1"/>
    <col min="15882" max="15882" width="13.25" style="88" customWidth="1"/>
    <col min="15883" max="15883" width="11.5" style="88" customWidth="1"/>
    <col min="15884" max="15885" width="6.625" style="88" customWidth="1"/>
    <col min="15886" max="15886" width="4.5" style="88" customWidth="1"/>
    <col min="15887" max="15888" width="4.75" style="88" customWidth="1"/>
    <col min="15889" max="15889" width="0" style="88" hidden="1" customWidth="1"/>
    <col min="15890" max="16132" width="9" style="88"/>
    <col min="16133" max="16133" width="3" style="88" customWidth="1"/>
    <col min="16134" max="16135" width="9.625" style="88" customWidth="1"/>
    <col min="16136" max="16136" width="15.625" style="88" customWidth="1"/>
    <col min="16137" max="16137" width="7.75" style="88" customWidth="1"/>
    <col min="16138" max="16138" width="13.25" style="88" customWidth="1"/>
    <col min="16139" max="16139" width="11.5" style="88" customWidth="1"/>
    <col min="16140" max="16141" width="6.625" style="88" customWidth="1"/>
    <col min="16142" max="16142" width="4.5" style="88" customWidth="1"/>
    <col min="16143" max="16144" width="4.75" style="88" customWidth="1"/>
    <col min="16145" max="16145" width="0" style="88" hidden="1" customWidth="1"/>
    <col min="16146" max="16384" width="9" style="88"/>
  </cols>
  <sheetData>
    <row r="1" spans="2:38" ht="8.25" customHeight="1"/>
    <row r="2" spans="2:38" ht="36.75" customHeight="1">
      <c r="B2" s="393" t="s">
        <v>73</v>
      </c>
      <c r="C2" s="393"/>
      <c r="D2" s="393"/>
      <c r="E2" s="393"/>
      <c r="F2" s="393"/>
      <c r="G2" s="393"/>
      <c r="H2" s="393"/>
      <c r="I2" s="393"/>
      <c r="J2" s="393"/>
      <c r="K2" s="393"/>
      <c r="L2" s="394"/>
      <c r="M2" s="98"/>
      <c r="N2" s="98"/>
      <c r="O2" s="393" t="s">
        <v>73</v>
      </c>
      <c r="P2" s="393"/>
      <c r="Q2" s="393"/>
      <c r="R2" s="393"/>
      <c r="S2" s="393"/>
      <c r="T2" s="393"/>
      <c r="U2" s="393"/>
      <c r="V2" s="393"/>
      <c r="W2" s="393"/>
      <c r="X2" s="393"/>
      <c r="Y2" s="394"/>
      <c r="Z2" s="109"/>
      <c r="AA2" s="109"/>
      <c r="AB2" s="393" t="s">
        <v>73</v>
      </c>
      <c r="AC2" s="393"/>
      <c r="AD2" s="393"/>
      <c r="AE2" s="393"/>
      <c r="AF2" s="393"/>
      <c r="AG2" s="393"/>
      <c r="AH2" s="393"/>
      <c r="AI2" s="393"/>
      <c r="AJ2" s="393"/>
      <c r="AK2" s="393"/>
      <c r="AL2" s="394"/>
    </row>
    <row r="3" spans="2:38" ht="21" customHeight="1">
      <c r="B3" s="395" t="s">
        <v>24</v>
      </c>
      <c r="C3" s="395"/>
      <c r="D3" s="395"/>
      <c r="E3" s="46"/>
      <c r="F3" s="47"/>
      <c r="H3" s="396" t="s">
        <v>75</v>
      </c>
      <c r="I3" s="397"/>
      <c r="J3" s="397"/>
      <c r="K3" s="397"/>
      <c r="O3" s="395" t="s">
        <v>24</v>
      </c>
      <c r="P3" s="395"/>
      <c r="Q3" s="395"/>
      <c r="R3" s="46"/>
      <c r="S3" s="47"/>
      <c r="U3" s="396" t="s">
        <v>76</v>
      </c>
      <c r="V3" s="397"/>
      <c r="W3" s="397"/>
      <c r="X3" s="397"/>
      <c r="AB3" s="395" t="s">
        <v>24</v>
      </c>
      <c r="AC3" s="395"/>
      <c r="AD3" s="395"/>
      <c r="AE3" s="46"/>
      <c r="AF3" s="47"/>
      <c r="AH3" s="396" t="s">
        <v>77</v>
      </c>
      <c r="AI3" s="397"/>
      <c r="AJ3" s="397"/>
      <c r="AK3" s="397"/>
    </row>
    <row r="4" spans="2:38" ht="24" customHeight="1">
      <c r="B4" s="372" t="s">
        <v>84</v>
      </c>
      <c r="C4" s="372"/>
      <c r="D4" s="373"/>
      <c r="E4" s="374"/>
      <c r="F4" s="374"/>
      <c r="G4" s="374"/>
      <c r="H4" s="374"/>
      <c r="I4" s="374"/>
      <c r="J4" s="374"/>
      <c r="O4" s="372" t="s">
        <v>84</v>
      </c>
      <c r="P4" s="372"/>
      <c r="Q4" s="373"/>
      <c r="R4" s="374"/>
      <c r="S4" s="374"/>
      <c r="T4" s="374"/>
      <c r="U4" s="374"/>
      <c r="V4" s="374"/>
      <c r="W4" s="374"/>
      <c r="AB4" s="372" t="s">
        <v>84</v>
      </c>
      <c r="AC4" s="372"/>
      <c r="AD4" s="373"/>
      <c r="AE4" s="374"/>
      <c r="AF4" s="374"/>
      <c r="AG4" s="374"/>
      <c r="AH4" s="374"/>
      <c r="AI4" s="374"/>
      <c r="AJ4" s="374"/>
    </row>
    <row r="5" spans="2:38" ht="5.25" customHeight="1"/>
    <row r="6" spans="2:38" ht="24" customHeight="1">
      <c r="B6" s="48" t="s">
        <v>26</v>
      </c>
      <c r="C6" s="92" t="s">
        <v>16</v>
      </c>
      <c r="D6" s="95" t="s">
        <v>27</v>
      </c>
      <c r="E6" s="51" t="s">
        <v>28</v>
      </c>
      <c r="F6" s="52" t="s">
        <v>29</v>
      </c>
      <c r="G6" s="53" t="s">
        <v>30</v>
      </c>
      <c r="H6" s="377" t="s">
        <v>31</v>
      </c>
      <c r="I6" s="398"/>
      <c r="J6" s="380"/>
      <c r="K6" s="54" t="s">
        <v>32</v>
      </c>
      <c r="L6" s="53" t="s">
        <v>33</v>
      </c>
      <c r="M6" s="101"/>
      <c r="N6" s="102"/>
      <c r="O6" s="48" t="s">
        <v>26</v>
      </c>
      <c r="P6" s="92" t="s">
        <v>16</v>
      </c>
      <c r="Q6" s="95" t="s">
        <v>27</v>
      </c>
      <c r="R6" s="51" t="s">
        <v>28</v>
      </c>
      <c r="S6" s="52" t="s">
        <v>29</v>
      </c>
      <c r="T6" s="53" t="s">
        <v>30</v>
      </c>
      <c r="U6" s="377" t="s">
        <v>31</v>
      </c>
      <c r="V6" s="398"/>
      <c r="W6" s="380"/>
      <c r="X6" s="54" t="s">
        <v>32</v>
      </c>
      <c r="Y6" s="53" t="s">
        <v>33</v>
      </c>
      <c r="Z6" s="101"/>
      <c r="AA6" s="102"/>
      <c r="AB6" s="48" t="s">
        <v>26</v>
      </c>
      <c r="AC6" s="92" t="s">
        <v>16</v>
      </c>
      <c r="AD6" s="95" t="s">
        <v>27</v>
      </c>
      <c r="AE6" s="51" t="s">
        <v>28</v>
      </c>
      <c r="AF6" s="52" t="s">
        <v>29</v>
      </c>
      <c r="AG6" s="53" t="s">
        <v>30</v>
      </c>
      <c r="AH6" s="377" t="s">
        <v>31</v>
      </c>
      <c r="AI6" s="398"/>
      <c r="AJ6" s="380"/>
      <c r="AK6" s="54" t="s">
        <v>32</v>
      </c>
      <c r="AL6" s="53" t="s">
        <v>33</v>
      </c>
    </row>
    <row r="7" spans="2:38" ht="21.95" customHeight="1">
      <c r="B7" s="389">
        <v>1</v>
      </c>
      <c r="C7" s="55">
        <f>入力シート!D57</f>
        <v>0</v>
      </c>
      <c r="D7" s="56">
        <f>入力シート!F57</f>
        <v>0</v>
      </c>
      <c r="E7" s="96" t="str">
        <f>入力シート!H57&amp;" "&amp;入力シート!J57</f>
        <v xml:space="preserve"> </v>
      </c>
      <c r="F7" s="399">
        <f>入力シート!L57</f>
        <v>0</v>
      </c>
      <c r="G7" s="58" t="str">
        <f>入力シート!M57&amp;"."&amp;入力シート!N57&amp;"."&amp;入力シート!O57</f>
        <v>..</v>
      </c>
      <c r="H7" s="381">
        <f>入力シート!P57</f>
        <v>0</v>
      </c>
      <c r="I7" s="382"/>
      <c r="J7" s="383"/>
      <c r="K7" s="96">
        <f>入力シート!S57</f>
        <v>0</v>
      </c>
      <c r="L7" s="384">
        <f>入力シート!T57</f>
        <v>0</v>
      </c>
      <c r="M7" s="103"/>
      <c r="N7" s="104"/>
      <c r="O7" s="389">
        <v>1</v>
      </c>
      <c r="P7" s="55">
        <f>C7</f>
        <v>0</v>
      </c>
      <c r="Q7" s="56">
        <f t="shared" ref="Q7:Y16" si="0">D7</f>
        <v>0</v>
      </c>
      <c r="R7" s="96" t="str">
        <f t="shared" si="0"/>
        <v xml:space="preserve"> </v>
      </c>
      <c r="S7" s="399">
        <f t="shared" si="0"/>
        <v>0</v>
      </c>
      <c r="T7" s="58" t="str">
        <f t="shared" si="0"/>
        <v>..</v>
      </c>
      <c r="U7" s="381">
        <f t="shared" si="0"/>
        <v>0</v>
      </c>
      <c r="V7" s="382">
        <f t="shared" si="0"/>
        <v>0</v>
      </c>
      <c r="W7" s="383">
        <f t="shared" si="0"/>
        <v>0</v>
      </c>
      <c r="X7" s="96">
        <f t="shared" si="0"/>
        <v>0</v>
      </c>
      <c r="Y7" s="384">
        <f t="shared" si="0"/>
        <v>0</v>
      </c>
      <c r="Z7" s="103"/>
      <c r="AA7" s="104"/>
      <c r="AB7" s="389">
        <v>1</v>
      </c>
      <c r="AC7" s="55">
        <f>P7</f>
        <v>0</v>
      </c>
      <c r="AD7" s="56">
        <f t="shared" ref="AD7:AL16" si="1">Q7</f>
        <v>0</v>
      </c>
      <c r="AE7" s="96" t="str">
        <f t="shared" si="1"/>
        <v xml:space="preserve"> </v>
      </c>
      <c r="AF7" s="399">
        <f t="shared" si="1"/>
        <v>0</v>
      </c>
      <c r="AG7" s="58" t="str">
        <f t="shared" si="1"/>
        <v>..</v>
      </c>
      <c r="AH7" s="381">
        <f t="shared" si="1"/>
        <v>0</v>
      </c>
      <c r="AI7" s="382">
        <f t="shared" si="1"/>
        <v>0</v>
      </c>
      <c r="AJ7" s="383">
        <f t="shared" si="1"/>
        <v>0</v>
      </c>
      <c r="AK7" s="96">
        <f t="shared" si="1"/>
        <v>0</v>
      </c>
      <c r="AL7" s="384">
        <f t="shared" si="1"/>
        <v>0</v>
      </c>
    </row>
    <row r="8" spans="2:38" ht="21.95" customHeight="1">
      <c r="B8" s="390"/>
      <c r="C8" s="59">
        <f>入力シート!D58</f>
        <v>0</v>
      </c>
      <c r="D8" s="60">
        <f>入力シート!F58</f>
        <v>0</v>
      </c>
      <c r="E8" s="97" t="str">
        <f>入力シート!H58&amp;" "&amp;入力シート!J58</f>
        <v xml:space="preserve"> </v>
      </c>
      <c r="F8" s="402"/>
      <c r="G8" s="62" t="str">
        <f>入力シート!M58&amp;"."&amp;入力シート!N58&amp;"."&amp;入力シート!O58</f>
        <v>..</v>
      </c>
      <c r="H8" s="386">
        <f>入力シート!P58</f>
        <v>0</v>
      </c>
      <c r="I8" s="387"/>
      <c r="J8" s="388"/>
      <c r="K8" s="97">
        <f>入力シート!S58</f>
        <v>0</v>
      </c>
      <c r="L8" s="385"/>
      <c r="M8" s="103"/>
      <c r="N8" s="104"/>
      <c r="O8" s="390"/>
      <c r="P8" s="59">
        <f t="shared" ref="P8:P16" si="2">C8</f>
        <v>0</v>
      </c>
      <c r="Q8" s="60">
        <f t="shared" si="0"/>
        <v>0</v>
      </c>
      <c r="R8" s="97" t="str">
        <f t="shared" si="0"/>
        <v xml:space="preserve"> </v>
      </c>
      <c r="S8" s="392">
        <f t="shared" si="0"/>
        <v>0</v>
      </c>
      <c r="T8" s="62" t="str">
        <f t="shared" si="0"/>
        <v>..</v>
      </c>
      <c r="U8" s="386">
        <f t="shared" si="0"/>
        <v>0</v>
      </c>
      <c r="V8" s="387">
        <f t="shared" si="0"/>
        <v>0</v>
      </c>
      <c r="W8" s="388">
        <f t="shared" si="0"/>
        <v>0</v>
      </c>
      <c r="X8" s="97">
        <f t="shared" si="0"/>
        <v>0</v>
      </c>
      <c r="Y8" s="385">
        <f t="shared" si="0"/>
        <v>0</v>
      </c>
      <c r="Z8" s="103"/>
      <c r="AA8" s="104"/>
      <c r="AB8" s="390"/>
      <c r="AC8" s="59">
        <f t="shared" ref="AC8:AC16" si="3">P8</f>
        <v>0</v>
      </c>
      <c r="AD8" s="60">
        <f t="shared" si="1"/>
        <v>0</v>
      </c>
      <c r="AE8" s="97" t="str">
        <f t="shared" si="1"/>
        <v xml:space="preserve"> </v>
      </c>
      <c r="AF8" s="392">
        <f t="shared" si="1"/>
        <v>0</v>
      </c>
      <c r="AG8" s="62" t="str">
        <f t="shared" si="1"/>
        <v>..</v>
      </c>
      <c r="AH8" s="386">
        <f t="shared" si="1"/>
        <v>0</v>
      </c>
      <c r="AI8" s="387">
        <f t="shared" si="1"/>
        <v>0</v>
      </c>
      <c r="AJ8" s="388">
        <f t="shared" si="1"/>
        <v>0</v>
      </c>
      <c r="AK8" s="97">
        <f t="shared" si="1"/>
        <v>0</v>
      </c>
      <c r="AL8" s="385">
        <f t="shared" si="1"/>
        <v>0</v>
      </c>
    </row>
    <row r="9" spans="2:38" ht="21.95" customHeight="1">
      <c r="B9" s="389">
        <v>2</v>
      </c>
      <c r="C9" s="55">
        <f>入力シート!D59</f>
        <v>0</v>
      </c>
      <c r="D9" s="56">
        <f>入力シート!F59</f>
        <v>0</v>
      </c>
      <c r="E9" s="96" t="str">
        <f>入力シート!H59&amp;" "&amp;入力シート!J59</f>
        <v xml:space="preserve"> </v>
      </c>
      <c r="F9" s="391">
        <f>入力シート!L59</f>
        <v>0</v>
      </c>
      <c r="G9" s="58" t="str">
        <f>入力シート!M59&amp;"."&amp;入力シート!N59&amp;"."&amp;入力シート!O59</f>
        <v>..</v>
      </c>
      <c r="H9" s="381">
        <f>入力シート!P59</f>
        <v>0</v>
      </c>
      <c r="I9" s="382"/>
      <c r="J9" s="383"/>
      <c r="K9" s="96">
        <f>入力シート!S59</f>
        <v>0</v>
      </c>
      <c r="L9" s="384">
        <f>入力シート!T59</f>
        <v>0</v>
      </c>
      <c r="M9" s="103"/>
      <c r="N9" s="104"/>
      <c r="O9" s="389">
        <v>2</v>
      </c>
      <c r="P9" s="55">
        <f t="shared" si="2"/>
        <v>0</v>
      </c>
      <c r="Q9" s="56">
        <f t="shared" si="0"/>
        <v>0</v>
      </c>
      <c r="R9" s="96" t="str">
        <f t="shared" si="0"/>
        <v xml:space="preserve"> </v>
      </c>
      <c r="S9" s="391">
        <f t="shared" si="0"/>
        <v>0</v>
      </c>
      <c r="T9" s="58" t="str">
        <f t="shared" si="0"/>
        <v>..</v>
      </c>
      <c r="U9" s="381">
        <f t="shared" si="0"/>
        <v>0</v>
      </c>
      <c r="V9" s="382">
        <f t="shared" si="0"/>
        <v>0</v>
      </c>
      <c r="W9" s="383">
        <f t="shared" si="0"/>
        <v>0</v>
      </c>
      <c r="X9" s="96">
        <f t="shared" si="0"/>
        <v>0</v>
      </c>
      <c r="Y9" s="384">
        <f t="shared" si="0"/>
        <v>0</v>
      </c>
      <c r="Z9" s="103"/>
      <c r="AA9" s="104"/>
      <c r="AB9" s="389">
        <v>2</v>
      </c>
      <c r="AC9" s="55">
        <f t="shared" si="3"/>
        <v>0</v>
      </c>
      <c r="AD9" s="56">
        <f t="shared" si="1"/>
        <v>0</v>
      </c>
      <c r="AE9" s="96" t="str">
        <f t="shared" si="1"/>
        <v xml:space="preserve"> </v>
      </c>
      <c r="AF9" s="391">
        <f t="shared" si="1"/>
        <v>0</v>
      </c>
      <c r="AG9" s="58" t="str">
        <f t="shared" si="1"/>
        <v>..</v>
      </c>
      <c r="AH9" s="381">
        <f t="shared" si="1"/>
        <v>0</v>
      </c>
      <c r="AI9" s="382">
        <f t="shared" si="1"/>
        <v>0</v>
      </c>
      <c r="AJ9" s="383">
        <f t="shared" si="1"/>
        <v>0</v>
      </c>
      <c r="AK9" s="96">
        <f t="shared" si="1"/>
        <v>0</v>
      </c>
      <c r="AL9" s="384">
        <f t="shared" si="1"/>
        <v>0</v>
      </c>
    </row>
    <row r="10" spans="2:38" ht="21.95" customHeight="1">
      <c r="B10" s="390"/>
      <c r="C10" s="59">
        <f>入力シート!D60</f>
        <v>0</v>
      </c>
      <c r="D10" s="60">
        <f>入力シート!F60</f>
        <v>0</v>
      </c>
      <c r="E10" s="97" t="str">
        <f>入力シート!H60&amp;" "&amp;入力シート!J60</f>
        <v xml:space="preserve"> </v>
      </c>
      <c r="F10" s="392"/>
      <c r="G10" s="62" t="str">
        <f>入力シート!M60&amp;"."&amp;入力シート!N60&amp;"."&amp;入力シート!O60</f>
        <v>..</v>
      </c>
      <c r="H10" s="386">
        <f>入力シート!P60</f>
        <v>0</v>
      </c>
      <c r="I10" s="387"/>
      <c r="J10" s="388"/>
      <c r="K10" s="97">
        <f>入力シート!S60</f>
        <v>0</v>
      </c>
      <c r="L10" s="385"/>
      <c r="M10" s="103"/>
      <c r="N10" s="104"/>
      <c r="O10" s="390"/>
      <c r="P10" s="59">
        <f t="shared" si="2"/>
        <v>0</v>
      </c>
      <c r="Q10" s="60">
        <f t="shared" si="0"/>
        <v>0</v>
      </c>
      <c r="R10" s="97" t="str">
        <f t="shared" si="0"/>
        <v xml:space="preserve"> </v>
      </c>
      <c r="S10" s="392">
        <f t="shared" si="0"/>
        <v>0</v>
      </c>
      <c r="T10" s="62" t="str">
        <f t="shared" si="0"/>
        <v>..</v>
      </c>
      <c r="U10" s="386">
        <f t="shared" si="0"/>
        <v>0</v>
      </c>
      <c r="V10" s="387">
        <f t="shared" si="0"/>
        <v>0</v>
      </c>
      <c r="W10" s="388">
        <f t="shared" si="0"/>
        <v>0</v>
      </c>
      <c r="X10" s="97">
        <f t="shared" si="0"/>
        <v>0</v>
      </c>
      <c r="Y10" s="385">
        <f t="shared" si="0"/>
        <v>0</v>
      </c>
      <c r="Z10" s="103"/>
      <c r="AA10" s="104"/>
      <c r="AB10" s="390"/>
      <c r="AC10" s="59">
        <f t="shared" si="3"/>
        <v>0</v>
      </c>
      <c r="AD10" s="60">
        <f t="shared" si="1"/>
        <v>0</v>
      </c>
      <c r="AE10" s="97" t="str">
        <f t="shared" si="1"/>
        <v xml:space="preserve"> </v>
      </c>
      <c r="AF10" s="392">
        <f t="shared" si="1"/>
        <v>0</v>
      </c>
      <c r="AG10" s="62" t="str">
        <f t="shared" si="1"/>
        <v>..</v>
      </c>
      <c r="AH10" s="386">
        <f t="shared" si="1"/>
        <v>0</v>
      </c>
      <c r="AI10" s="387">
        <f t="shared" si="1"/>
        <v>0</v>
      </c>
      <c r="AJ10" s="388">
        <f t="shared" si="1"/>
        <v>0</v>
      </c>
      <c r="AK10" s="97">
        <f t="shared" si="1"/>
        <v>0</v>
      </c>
      <c r="AL10" s="385">
        <f t="shared" si="1"/>
        <v>0</v>
      </c>
    </row>
    <row r="11" spans="2:38" ht="21.95" customHeight="1">
      <c r="B11" s="389">
        <v>3</v>
      </c>
      <c r="C11" s="55">
        <f>入力シート!D61</f>
        <v>0</v>
      </c>
      <c r="D11" s="56">
        <f>入力シート!F61</f>
        <v>0</v>
      </c>
      <c r="E11" s="96" t="str">
        <f>入力シート!H61&amp;" "&amp;入力シート!J61</f>
        <v xml:space="preserve"> </v>
      </c>
      <c r="F11" s="391">
        <f>入力シート!L61</f>
        <v>0</v>
      </c>
      <c r="G11" s="58" t="str">
        <f>入力シート!M61&amp;"."&amp;入力シート!N61&amp;"."&amp;入力シート!O61</f>
        <v>..</v>
      </c>
      <c r="H11" s="381">
        <f>入力シート!P61</f>
        <v>0</v>
      </c>
      <c r="I11" s="382"/>
      <c r="J11" s="383"/>
      <c r="K11" s="96">
        <f>入力シート!S61</f>
        <v>0</v>
      </c>
      <c r="L11" s="384">
        <f>入力シート!T61</f>
        <v>0</v>
      </c>
      <c r="M11" s="103"/>
      <c r="N11" s="104"/>
      <c r="O11" s="389">
        <v>3</v>
      </c>
      <c r="P11" s="55">
        <f t="shared" si="2"/>
        <v>0</v>
      </c>
      <c r="Q11" s="56">
        <f t="shared" si="0"/>
        <v>0</v>
      </c>
      <c r="R11" s="96" t="str">
        <f t="shared" si="0"/>
        <v xml:space="preserve"> </v>
      </c>
      <c r="S11" s="391">
        <f t="shared" si="0"/>
        <v>0</v>
      </c>
      <c r="T11" s="58" t="str">
        <f t="shared" si="0"/>
        <v>..</v>
      </c>
      <c r="U11" s="381">
        <f t="shared" si="0"/>
        <v>0</v>
      </c>
      <c r="V11" s="382">
        <f t="shared" si="0"/>
        <v>0</v>
      </c>
      <c r="W11" s="383">
        <f t="shared" si="0"/>
        <v>0</v>
      </c>
      <c r="X11" s="96">
        <f t="shared" si="0"/>
        <v>0</v>
      </c>
      <c r="Y11" s="384">
        <f t="shared" si="0"/>
        <v>0</v>
      </c>
      <c r="Z11" s="103"/>
      <c r="AA11" s="104"/>
      <c r="AB11" s="389">
        <v>3</v>
      </c>
      <c r="AC11" s="55">
        <f t="shared" si="3"/>
        <v>0</v>
      </c>
      <c r="AD11" s="56">
        <f t="shared" si="1"/>
        <v>0</v>
      </c>
      <c r="AE11" s="96" t="str">
        <f t="shared" si="1"/>
        <v xml:space="preserve"> </v>
      </c>
      <c r="AF11" s="391">
        <f t="shared" si="1"/>
        <v>0</v>
      </c>
      <c r="AG11" s="58" t="str">
        <f t="shared" si="1"/>
        <v>..</v>
      </c>
      <c r="AH11" s="381">
        <f t="shared" si="1"/>
        <v>0</v>
      </c>
      <c r="AI11" s="382">
        <f t="shared" si="1"/>
        <v>0</v>
      </c>
      <c r="AJ11" s="383">
        <f t="shared" si="1"/>
        <v>0</v>
      </c>
      <c r="AK11" s="96">
        <f t="shared" si="1"/>
        <v>0</v>
      </c>
      <c r="AL11" s="384">
        <f t="shared" si="1"/>
        <v>0</v>
      </c>
    </row>
    <row r="12" spans="2:38" ht="21.95" customHeight="1">
      <c r="B12" s="390"/>
      <c r="C12" s="59">
        <f>入力シート!D62</f>
        <v>0</v>
      </c>
      <c r="D12" s="60">
        <f>入力シート!F62</f>
        <v>0</v>
      </c>
      <c r="E12" s="97" t="str">
        <f>入力シート!H62&amp;" "&amp;入力シート!J62</f>
        <v xml:space="preserve"> </v>
      </c>
      <c r="F12" s="392"/>
      <c r="G12" s="62" t="str">
        <f>入力シート!M62&amp;"."&amp;入力シート!N62&amp;"."&amp;入力シート!O62</f>
        <v>..</v>
      </c>
      <c r="H12" s="386">
        <f>入力シート!P62</f>
        <v>0</v>
      </c>
      <c r="I12" s="387"/>
      <c r="J12" s="388"/>
      <c r="K12" s="97">
        <f>入力シート!S62</f>
        <v>0</v>
      </c>
      <c r="L12" s="385"/>
      <c r="M12" s="103"/>
      <c r="N12" s="104"/>
      <c r="O12" s="390"/>
      <c r="P12" s="59">
        <f t="shared" si="2"/>
        <v>0</v>
      </c>
      <c r="Q12" s="60">
        <f t="shared" si="0"/>
        <v>0</v>
      </c>
      <c r="R12" s="97" t="str">
        <f t="shared" si="0"/>
        <v xml:space="preserve"> </v>
      </c>
      <c r="S12" s="392">
        <f t="shared" si="0"/>
        <v>0</v>
      </c>
      <c r="T12" s="62" t="str">
        <f t="shared" si="0"/>
        <v>..</v>
      </c>
      <c r="U12" s="386">
        <f t="shared" si="0"/>
        <v>0</v>
      </c>
      <c r="V12" s="387">
        <f t="shared" si="0"/>
        <v>0</v>
      </c>
      <c r="W12" s="388">
        <f t="shared" si="0"/>
        <v>0</v>
      </c>
      <c r="X12" s="97">
        <f t="shared" si="0"/>
        <v>0</v>
      </c>
      <c r="Y12" s="385">
        <f t="shared" si="0"/>
        <v>0</v>
      </c>
      <c r="Z12" s="103"/>
      <c r="AA12" s="104"/>
      <c r="AB12" s="390"/>
      <c r="AC12" s="59">
        <f t="shared" si="3"/>
        <v>0</v>
      </c>
      <c r="AD12" s="60">
        <f t="shared" si="1"/>
        <v>0</v>
      </c>
      <c r="AE12" s="97" t="str">
        <f t="shared" si="1"/>
        <v xml:space="preserve"> </v>
      </c>
      <c r="AF12" s="392">
        <f t="shared" si="1"/>
        <v>0</v>
      </c>
      <c r="AG12" s="62" t="str">
        <f t="shared" si="1"/>
        <v>..</v>
      </c>
      <c r="AH12" s="386">
        <f t="shared" si="1"/>
        <v>0</v>
      </c>
      <c r="AI12" s="387">
        <f t="shared" si="1"/>
        <v>0</v>
      </c>
      <c r="AJ12" s="388">
        <f t="shared" si="1"/>
        <v>0</v>
      </c>
      <c r="AK12" s="97">
        <f t="shared" si="1"/>
        <v>0</v>
      </c>
      <c r="AL12" s="385">
        <f t="shared" si="1"/>
        <v>0</v>
      </c>
    </row>
    <row r="13" spans="2:38" ht="21.95" customHeight="1">
      <c r="B13" s="389">
        <v>4</v>
      </c>
      <c r="C13" s="55">
        <f>入力シート!D63</f>
        <v>0</v>
      </c>
      <c r="D13" s="56">
        <f>入力シート!F63</f>
        <v>0</v>
      </c>
      <c r="E13" s="96" t="str">
        <f>入力シート!H63&amp;" "&amp;入力シート!J63</f>
        <v xml:space="preserve"> </v>
      </c>
      <c r="F13" s="391">
        <f>入力シート!L63</f>
        <v>0</v>
      </c>
      <c r="G13" s="58" t="str">
        <f>入力シート!M63&amp;"."&amp;入力シート!N63&amp;"."&amp;入力シート!O63</f>
        <v>..</v>
      </c>
      <c r="H13" s="381">
        <f>入力シート!P63</f>
        <v>0</v>
      </c>
      <c r="I13" s="382"/>
      <c r="J13" s="383"/>
      <c r="K13" s="96">
        <f>入力シート!S63</f>
        <v>0</v>
      </c>
      <c r="L13" s="384">
        <f>入力シート!T63</f>
        <v>0</v>
      </c>
      <c r="M13" s="103"/>
      <c r="N13" s="104"/>
      <c r="O13" s="389">
        <v>4</v>
      </c>
      <c r="P13" s="55">
        <f t="shared" si="2"/>
        <v>0</v>
      </c>
      <c r="Q13" s="56">
        <f t="shared" si="0"/>
        <v>0</v>
      </c>
      <c r="R13" s="96" t="str">
        <f t="shared" si="0"/>
        <v xml:space="preserve"> </v>
      </c>
      <c r="S13" s="391">
        <f t="shared" si="0"/>
        <v>0</v>
      </c>
      <c r="T13" s="58" t="str">
        <f t="shared" si="0"/>
        <v>..</v>
      </c>
      <c r="U13" s="381">
        <f t="shared" si="0"/>
        <v>0</v>
      </c>
      <c r="V13" s="382">
        <f t="shared" si="0"/>
        <v>0</v>
      </c>
      <c r="W13" s="383">
        <f t="shared" si="0"/>
        <v>0</v>
      </c>
      <c r="X13" s="96">
        <f t="shared" si="0"/>
        <v>0</v>
      </c>
      <c r="Y13" s="384">
        <f t="shared" si="0"/>
        <v>0</v>
      </c>
      <c r="Z13" s="103"/>
      <c r="AA13" s="104"/>
      <c r="AB13" s="389">
        <v>4</v>
      </c>
      <c r="AC13" s="55">
        <f t="shared" si="3"/>
        <v>0</v>
      </c>
      <c r="AD13" s="56">
        <f t="shared" si="1"/>
        <v>0</v>
      </c>
      <c r="AE13" s="96" t="str">
        <f t="shared" si="1"/>
        <v xml:space="preserve"> </v>
      </c>
      <c r="AF13" s="391">
        <f t="shared" si="1"/>
        <v>0</v>
      </c>
      <c r="AG13" s="58" t="str">
        <f t="shared" si="1"/>
        <v>..</v>
      </c>
      <c r="AH13" s="381">
        <f t="shared" si="1"/>
        <v>0</v>
      </c>
      <c r="AI13" s="382">
        <f t="shared" si="1"/>
        <v>0</v>
      </c>
      <c r="AJ13" s="383">
        <f t="shared" si="1"/>
        <v>0</v>
      </c>
      <c r="AK13" s="96">
        <f t="shared" si="1"/>
        <v>0</v>
      </c>
      <c r="AL13" s="384">
        <f t="shared" si="1"/>
        <v>0</v>
      </c>
    </row>
    <row r="14" spans="2:38" ht="21.95" customHeight="1">
      <c r="B14" s="390"/>
      <c r="C14" s="59">
        <f>入力シート!D64</f>
        <v>0</v>
      </c>
      <c r="D14" s="60">
        <f>入力シート!F64</f>
        <v>0</v>
      </c>
      <c r="E14" s="97" t="str">
        <f>入力シート!H64&amp;" "&amp;入力シート!J64</f>
        <v xml:space="preserve"> </v>
      </c>
      <c r="F14" s="392"/>
      <c r="G14" s="62" t="str">
        <f>入力シート!M64&amp;"."&amp;入力シート!N64&amp;"."&amp;入力シート!O64</f>
        <v>..</v>
      </c>
      <c r="H14" s="386">
        <f>入力シート!P64</f>
        <v>0</v>
      </c>
      <c r="I14" s="387"/>
      <c r="J14" s="388"/>
      <c r="K14" s="97">
        <f>入力シート!S64</f>
        <v>0</v>
      </c>
      <c r="L14" s="385"/>
      <c r="M14" s="103"/>
      <c r="N14" s="104"/>
      <c r="O14" s="390"/>
      <c r="P14" s="59">
        <f t="shared" si="2"/>
        <v>0</v>
      </c>
      <c r="Q14" s="60">
        <f t="shared" si="0"/>
        <v>0</v>
      </c>
      <c r="R14" s="97" t="str">
        <f t="shared" si="0"/>
        <v xml:space="preserve"> </v>
      </c>
      <c r="S14" s="392">
        <f t="shared" si="0"/>
        <v>0</v>
      </c>
      <c r="T14" s="62" t="str">
        <f t="shared" si="0"/>
        <v>..</v>
      </c>
      <c r="U14" s="386">
        <f t="shared" si="0"/>
        <v>0</v>
      </c>
      <c r="V14" s="387">
        <f t="shared" si="0"/>
        <v>0</v>
      </c>
      <c r="W14" s="388">
        <f t="shared" si="0"/>
        <v>0</v>
      </c>
      <c r="X14" s="97">
        <f t="shared" si="0"/>
        <v>0</v>
      </c>
      <c r="Y14" s="385">
        <f t="shared" si="0"/>
        <v>0</v>
      </c>
      <c r="Z14" s="103"/>
      <c r="AA14" s="104"/>
      <c r="AB14" s="390"/>
      <c r="AC14" s="59">
        <f t="shared" si="3"/>
        <v>0</v>
      </c>
      <c r="AD14" s="60">
        <f t="shared" si="1"/>
        <v>0</v>
      </c>
      <c r="AE14" s="97" t="str">
        <f t="shared" si="1"/>
        <v xml:space="preserve"> </v>
      </c>
      <c r="AF14" s="392">
        <f t="shared" si="1"/>
        <v>0</v>
      </c>
      <c r="AG14" s="62" t="str">
        <f t="shared" si="1"/>
        <v>..</v>
      </c>
      <c r="AH14" s="386">
        <f t="shared" si="1"/>
        <v>0</v>
      </c>
      <c r="AI14" s="387">
        <f t="shared" si="1"/>
        <v>0</v>
      </c>
      <c r="AJ14" s="388">
        <f t="shared" si="1"/>
        <v>0</v>
      </c>
      <c r="AK14" s="97">
        <f t="shared" si="1"/>
        <v>0</v>
      </c>
      <c r="AL14" s="385">
        <f t="shared" si="1"/>
        <v>0</v>
      </c>
    </row>
    <row r="15" spans="2:38" ht="21.95" customHeight="1">
      <c r="B15" s="389">
        <v>5</v>
      </c>
      <c r="C15" s="55">
        <f>入力シート!D65</f>
        <v>0</v>
      </c>
      <c r="D15" s="56">
        <f>入力シート!F65</f>
        <v>0</v>
      </c>
      <c r="E15" s="96" t="str">
        <f>入力シート!H65&amp;" "&amp;入力シート!J65</f>
        <v xml:space="preserve"> </v>
      </c>
      <c r="F15" s="391">
        <f>入力シート!L65</f>
        <v>0</v>
      </c>
      <c r="G15" s="58" t="str">
        <f>入力シート!M65&amp;"."&amp;入力シート!N65&amp;"."&amp;入力シート!O65</f>
        <v>..</v>
      </c>
      <c r="H15" s="381">
        <f>入力シート!P65</f>
        <v>0</v>
      </c>
      <c r="I15" s="382"/>
      <c r="J15" s="383"/>
      <c r="K15" s="96">
        <f>入力シート!S65</f>
        <v>0</v>
      </c>
      <c r="L15" s="384">
        <f>入力シート!T65</f>
        <v>0</v>
      </c>
      <c r="M15" s="103"/>
      <c r="N15" s="104"/>
      <c r="O15" s="389">
        <v>5</v>
      </c>
      <c r="P15" s="55">
        <f t="shared" si="2"/>
        <v>0</v>
      </c>
      <c r="Q15" s="56">
        <f t="shared" si="0"/>
        <v>0</v>
      </c>
      <c r="R15" s="96" t="str">
        <f t="shared" si="0"/>
        <v xml:space="preserve"> </v>
      </c>
      <c r="S15" s="391">
        <f t="shared" si="0"/>
        <v>0</v>
      </c>
      <c r="T15" s="58" t="str">
        <f t="shared" si="0"/>
        <v>..</v>
      </c>
      <c r="U15" s="381">
        <f t="shared" si="0"/>
        <v>0</v>
      </c>
      <c r="V15" s="382">
        <f t="shared" si="0"/>
        <v>0</v>
      </c>
      <c r="W15" s="383">
        <f t="shared" si="0"/>
        <v>0</v>
      </c>
      <c r="X15" s="96">
        <f t="shared" si="0"/>
        <v>0</v>
      </c>
      <c r="Y15" s="384">
        <f t="shared" si="0"/>
        <v>0</v>
      </c>
      <c r="Z15" s="103"/>
      <c r="AA15" s="104"/>
      <c r="AB15" s="389">
        <v>5</v>
      </c>
      <c r="AC15" s="55">
        <f t="shared" si="3"/>
        <v>0</v>
      </c>
      <c r="AD15" s="56">
        <f t="shared" si="1"/>
        <v>0</v>
      </c>
      <c r="AE15" s="96" t="str">
        <f t="shared" si="1"/>
        <v xml:space="preserve"> </v>
      </c>
      <c r="AF15" s="391">
        <f t="shared" si="1"/>
        <v>0</v>
      </c>
      <c r="AG15" s="58" t="str">
        <f t="shared" si="1"/>
        <v>..</v>
      </c>
      <c r="AH15" s="381">
        <f t="shared" si="1"/>
        <v>0</v>
      </c>
      <c r="AI15" s="382">
        <f t="shared" si="1"/>
        <v>0</v>
      </c>
      <c r="AJ15" s="383">
        <f t="shared" si="1"/>
        <v>0</v>
      </c>
      <c r="AK15" s="96">
        <f t="shared" si="1"/>
        <v>0</v>
      </c>
      <c r="AL15" s="384">
        <f t="shared" si="1"/>
        <v>0</v>
      </c>
    </row>
    <row r="16" spans="2:38" ht="21.95" customHeight="1">
      <c r="B16" s="390"/>
      <c r="C16" s="59">
        <f>入力シート!D66</f>
        <v>0</v>
      </c>
      <c r="D16" s="60">
        <f>入力シート!F66</f>
        <v>0</v>
      </c>
      <c r="E16" s="97" t="str">
        <f>入力シート!H66&amp;" "&amp;入力シート!J66</f>
        <v xml:space="preserve"> </v>
      </c>
      <c r="F16" s="392"/>
      <c r="G16" s="62" t="str">
        <f>入力シート!M66&amp;"."&amp;入力シート!N66&amp;"."&amp;入力シート!O66</f>
        <v>..</v>
      </c>
      <c r="H16" s="386">
        <f>入力シート!P66</f>
        <v>0</v>
      </c>
      <c r="I16" s="387"/>
      <c r="J16" s="388"/>
      <c r="K16" s="97">
        <f>入力シート!S66</f>
        <v>0</v>
      </c>
      <c r="L16" s="385"/>
      <c r="M16" s="103"/>
      <c r="N16" s="104"/>
      <c r="O16" s="390"/>
      <c r="P16" s="59">
        <f t="shared" si="2"/>
        <v>0</v>
      </c>
      <c r="Q16" s="60">
        <f t="shared" si="0"/>
        <v>0</v>
      </c>
      <c r="R16" s="97" t="str">
        <f t="shared" si="0"/>
        <v xml:space="preserve"> </v>
      </c>
      <c r="S16" s="392">
        <f t="shared" si="0"/>
        <v>0</v>
      </c>
      <c r="T16" s="62" t="str">
        <f t="shared" si="0"/>
        <v>..</v>
      </c>
      <c r="U16" s="386">
        <f t="shared" si="0"/>
        <v>0</v>
      </c>
      <c r="V16" s="387">
        <f t="shared" si="0"/>
        <v>0</v>
      </c>
      <c r="W16" s="388">
        <f t="shared" si="0"/>
        <v>0</v>
      </c>
      <c r="X16" s="97">
        <f t="shared" si="0"/>
        <v>0</v>
      </c>
      <c r="Y16" s="385">
        <f t="shared" si="0"/>
        <v>0</v>
      </c>
      <c r="Z16" s="103"/>
      <c r="AA16" s="104"/>
      <c r="AB16" s="390"/>
      <c r="AC16" s="59">
        <f t="shared" si="3"/>
        <v>0</v>
      </c>
      <c r="AD16" s="60">
        <f t="shared" si="1"/>
        <v>0</v>
      </c>
      <c r="AE16" s="97" t="str">
        <f t="shared" si="1"/>
        <v xml:space="preserve"> </v>
      </c>
      <c r="AF16" s="392">
        <f t="shared" si="1"/>
        <v>0</v>
      </c>
      <c r="AG16" s="62" t="str">
        <f t="shared" si="1"/>
        <v>..</v>
      </c>
      <c r="AH16" s="386">
        <f t="shared" si="1"/>
        <v>0</v>
      </c>
      <c r="AI16" s="387">
        <f t="shared" si="1"/>
        <v>0</v>
      </c>
      <c r="AJ16" s="388">
        <f t="shared" si="1"/>
        <v>0</v>
      </c>
      <c r="AK16" s="97">
        <f t="shared" si="1"/>
        <v>0</v>
      </c>
      <c r="AL16" s="385">
        <f t="shared" si="1"/>
        <v>0</v>
      </c>
    </row>
    <row r="17" spans="2:38" ht="5.25" customHeight="1">
      <c r="M17" s="46"/>
      <c r="N17" s="46"/>
    </row>
    <row r="18" spans="2:38" ht="24" customHeight="1">
      <c r="B18" s="372" t="s">
        <v>34</v>
      </c>
      <c r="C18" s="372"/>
      <c r="D18" s="373"/>
      <c r="E18" s="374"/>
      <c r="F18" s="374"/>
      <c r="G18" s="374"/>
      <c r="H18" s="374"/>
      <c r="I18" s="374"/>
      <c r="J18" s="374"/>
      <c r="M18" s="46"/>
      <c r="N18" s="46"/>
      <c r="O18" s="372" t="s">
        <v>34</v>
      </c>
      <c r="P18" s="372"/>
      <c r="Q18" s="373"/>
      <c r="R18" s="374"/>
      <c r="S18" s="374"/>
      <c r="T18" s="374"/>
      <c r="U18" s="374"/>
      <c r="V18" s="374"/>
      <c r="W18" s="374"/>
      <c r="AB18" s="372" t="s">
        <v>34</v>
      </c>
      <c r="AC18" s="372"/>
      <c r="AD18" s="373"/>
      <c r="AE18" s="374"/>
      <c r="AF18" s="374"/>
      <c r="AG18" s="374"/>
      <c r="AH18" s="374"/>
      <c r="AI18" s="374"/>
      <c r="AJ18" s="374"/>
    </row>
    <row r="19" spans="2:38" ht="5.25" customHeight="1">
      <c r="M19" s="46"/>
      <c r="N19" s="46"/>
    </row>
    <row r="20" spans="2:38" ht="24" customHeight="1">
      <c r="B20" s="48" t="s">
        <v>26</v>
      </c>
      <c r="C20" s="375" t="s">
        <v>36</v>
      </c>
      <c r="D20" s="376"/>
      <c r="E20" s="51" t="s">
        <v>28</v>
      </c>
      <c r="F20" s="63" t="s">
        <v>38</v>
      </c>
      <c r="G20" s="377" t="s">
        <v>39</v>
      </c>
      <c r="H20" s="378"/>
      <c r="I20" s="64" t="s">
        <v>40</v>
      </c>
      <c r="J20" s="377" t="s">
        <v>41</v>
      </c>
      <c r="K20" s="379"/>
      <c r="L20" s="380"/>
      <c r="M20" s="105"/>
      <c r="N20" s="106"/>
      <c r="O20" s="48" t="s">
        <v>26</v>
      </c>
      <c r="P20" s="375" t="s">
        <v>36</v>
      </c>
      <c r="Q20" s="376"/>
      <c r="R20" s="51" t="s">
        <v>28</v>
      </c>
      <c r="S20" s="63" t="s">
        <v>38</v>
      </c>
      <c r="T20" s="377" t="s">
        <v>39</v>
      </c>
      <c r="U20" s="378"/>
      <c r="V20" s="64" t="s">
        <v>40</v>
      </c>
      <c r="W20" s="377" t="s">
        <v>41</v>
      </c>
      <c r="X20" s="379"/>
      <c r="Y20" s="380"/>
      <c r="Z20" s="105"/>
      <c r="AA20" s="106"/>
      <c r="AB20" s="48" t="s">
        <v>26</v>
      </c>
      <c r="AC20" s="375" t="s">
        <v>36</v>
      </c>
      <c r="AD20" s="376"/>
      <c r="AE20" s="51" t="s">
        <v>28</v>
      </c>
      <c r="AF20" s="63" t="s">
        <v>38</v>
      </c>
      <c r="AG20" s="377" t="s">
        <v>39</v>
      </c>
      <c r="AH20" s="378"/>
      <c r="AI20" s="64" t="s">
        <v>40</v>
      </c>
      <c r="AJ20" s="377" t="s">
        <v>41</v>
      </c>
      <c r="AK20" s="379"/>
      <c r="AL20" s="380"/>
    </row>
    <row r="21" spans="2:38" ht="21.95" customHeight="1">
      <c r="B21" s="48">
        <v>1</v>
      </c>
      <c r="C21" s="367" t="str">
        <f>入力シート!D70&amp;" "&amp;入力シート!F70</f>
        <v xml:space="preserve"> </v>
      </c>
      <c r="D21" s="368"/>
      <c r="E21" s="65" t="str">
        <f>入力シート!H70&amp;" "&amp;入力シート!J70</f>
        <v xml:space="preserve"> </v>
      </c>
      <c r="F21" s="66">
        <f>入力シート!L70</f>
        <v>0</v>
      </c>
      <c r="G21" s="369">
        <f>入力シート!M70</f>
        <v>0</v>
      </c>
      <c r="H21" s="370"/>
      <c r="I21" s="65">
        <f>入力シート!Q70</f>
        <v>0</v>
      </c>
      <c r="J21" s="367">
        <f>入力シート!R70</f>
        <v>0</v>
      </c>
      <c r="K21" s="371"/>
      <c r="L21" s="368"/>
      <c r="M21" s="107"/>
      <c r="N21" s="108"/>
      <c r="O21" s="48">
        <v>1</v>
      </c>
      <c r="P21" s="367" t="str">
        <f t="shared" ref="P21:Y30" si="4">C21</f>
        <v xml:space="preserve"> </v>
      </c>
      <c r="Q21" s="368">
        <f t="shared" si="4"/>
        <v>0</v>
      </c>
      <c r="R21" s="65" t="str">
        <f t="shared" si="4"/>
        <v xml:space="preserve"> </v>
      </c>
      <c r="S21" s="66">
        <f t="shared" si="4"/>
        <v>0</v>
      </c>
      <c r="T21" s="369">
        <f t="shared" si="4"/>
        <v>0</v>
      </c>
      <c r="U21" s="370">
        <f t="shared" si="4"/>
        <v>0</v>
      </c>
      <c r="V21" s="65">
        <f t="shared" si="4"/>
        <v>0</v>
      </c>
      <c r="W21" s="367">
        <f t="shared" si="4"/>
        <v>0</v>
      </c>
      <c r="X21" s="371">
        <f t="shared" si="4"/>
        <v>0</v>
      </c>
      <c r="Y21" s="368">
        <f t="shared" si="4"/>
        <v>0</v>
      </c>
      <c r="Z21" s="107"/>
      <c r="AA21" s="108"/>
      <c r="AB21" s="48">
        <v>1</v>
      </c>
      <c r="AC21" s="367" t="str">
        <f t="shared" ref="AC21:AL30" si="5">P21</f>
        <v xml:space="preserve"> </v>
      </c>
      <c r="AD21" s="368">
        <f t="shared" si="5"/>
        <v>0</v>
      </c>
      <c r="AE21" s="65" t="str">
        <f t="shared" si="5"/>
        <v xml:space="preserve"> </v>
      </c>
      <c r="AF21" s="66">
        <f t="shared" si="5"/>
        <v>0</v>
      </c>
      <c r="AG21" s="369">
        <f t="shared" si="5"/>
        <v>0</v>
      </c>
      <c r="AH21" s="370">
        <f t="shared" si="5"/>
        <v>0</v>
      </c>
      <c r="AI21" s="65">
        <f t="shared" si="5"/>
        <v>0</v>
      </c>
      <c r="AJ21" s="367">
        <f t="shared" si="5"/>
        <v>0</v>
      </c>
      <c r="AK21" s="371">
        <f t="shared" si="5"/>
        <v>0</v>
      </c>
      <c r="AL21" s="368">
        <f t="shared" si="5"/>
        <v>0</v>
      </c>
    </row>
    <row r="22" spans="2:38" ht="21.95" customHeight="1">
      <c r="B22" s="48">
        <v>2</v>
      </c>
      <c r="C22" s="367" t="str">
        <f>入力シート!D71&amp;" "&amp;入力シート!F71</f>
        <v xml:space="preserve"> </v>
      </c>
      <c r="D22" s="368"/>
      <c r="E22" s="65" t="str">
        <f>入力シート!H71&amp;" "&amp;入力シート!J71</f>
        <v xml:space="preserve"> </v>
      </c>
      <c r="F22" s="66">
        <f>入力シート!L71</f>
        <v>0</v>
      </c>
      <c r="G22" s="369">
        <f>入力シート!M71</f>
        <v>0</v>
      </c>
      <c r="H22" s="370"/>
      <c r="I22" s="65">
        <f>入力シート!Q71</f>
        <v>0</v>
      </c>
      <c r="J22" s="367">
        <f>入力シート!R71</f>
        <v>0</v>
      </c>
      <c r="K22" s="371"/>
      <c r="L22" s="368"/>
      <c r="M22" s="107"/>
      <c r="N22" s="108"/>
      <c r="O22" s="48">
        <v>2</v>
      </c>
      <c r="P22" s="367" t="str">
        <f t="shared" si="4"/>
        <v xml:space="preserve"> </v>
      </c>
      <c r="Q22" s="368">
        <f t="shared" si="4"/>
        <v>0</v>
      </c>
      <c r="R22" s="65" t="str">
        <f t="shared" si="4"/>
        <v xml:space="preserve"> </v>
      </c>
      <c r="S22" s="66">
        <f t="shared" si="4"/>
        <v>0</v>
      </c>
      <c r="T22" s="369">
        <f t="shared" si="4"/>
        <v>0</v>
      </c>
      <c r="U22" s="370">
        <f t="shared" si="4"/>
        <v>0</v>
      </c>
      <c r="V22" s="65">
        <f t="shared" si="4"/>
        <v>0</v>
      </c>
      <c r="W22" s="367">
        <f t="shared" si="4"/>
        <v>0</v>
      </c>
      <c r="X22" s="371">
        <f t="shared" si="4"/>
        <v>0</v>
      </c>
      <c r="Y22" s="368">
        <f t="shared" si="4"/>
        <v>0</v>
      </c>
      <c r="Z22" s="107"/>
      <c r="AA22" s="108"/>
      <c r="AB22" s="48">
        <v>2</v>
      </c>
      <c r="AC22" s="367" t="str">
        <f t="shared" si="5"/>
        <v xml:space="preserve"> </v>
      </c>
      <c r="AD22" s="368">
        <f t="shared" si="5"/>
        <v>0</v>
      </c>
      <c r="AE22" s="65" t="str">
        <f t="shared" si="5"/>
        <v xml:space="preserve"> </v>
      </c>
      <c r="AF22" s="66">
        <f t="shared" si="5"/>
        <v>0</v>
      </c>
      <c r="AG22" s="369">
        <f t="shared" si="5"/>
        <v>0</v>
      </c>
      <c r="AH22" s="370">
        <f t="shared" si="5"/>
        <v>0</v>
      </c>
      <c r="AI22" s="65">
        <f t="shared" si="5"/>
        <v>0</v>
      </c>
      <c r="AJ22" s="367">
        <f t="shared" si="5"/>
        <v>0</v>
      </c>
      <c r="AK22" s="371">
        <f t="shared" si="5"/>
        <v>0</v>
      </c>
      <c r="AL22" s="368">
        <f t="shared" si="5"/>
        <v>0</v>
      </c>
    </row>
    <row r="23" spans="2:38" ht="21.95" customHeight="1">
      <c r="B23" s="48">
        <v>3</v>
      </c>
      <c r="C23" s="367" t="str">
        <f>入力シート!D72&amp;" "&amp;入力シート!F72</f>
        <v xml:space="preserve"> </v>
      </c>
      <c r="D23" s="368"/>
      <c r="E23" s="65" t="str">
        <f>入力シート!H72&amp;" "&amp;入力シート!J72</f>
        <v xml:space="preserve"> </v>
      </c>
      <c r="F23" s="66">
        <f>入力シート!L72</f>
        <v>0</v>
      </c>
      <c r="G23" s="369">
        <f>入力シート!M72</f>
        <v>0</v>
      </c>
      <c r="H23" s="370"/>
      <c r="I23" s="65">
        <f>入力シート!Q72</f>
        <v>0</v>
      </c>
      <c r="J23" s="367">
        <f>入力シート!R72</f>
        <v>0</v>
      </c>
      <c r="K23" s="371"/>
      <c r="L23" s="368"/>
      <c r="M23" s="107"/>
      <c r="N23" s="108"/>
      <c r="O23" s="48">
        <v>3</v>
      </c>
      <c r="P23" s="367" t="str">
        <f t="shared" si="4"/>
        <v xml:space="preserve"> </v>
      </c>
      <c r="Q23" s="368">
        <f t="shared" si="4"/>
        <v>0</v>
      </c>
      <c r="R23" s="65" t="str">
        <f t="shared" si="4"/>
        <v xml:space="preserve"> </v>
      </c>
      <c r="S23" s="66">
        <f t="shared" si="4"/>
        <v>0</v>
      </c>
      <c r="T23" s="369">
        <f t="shared" si="4"/>
        <v>0</v>
      </c>
      <c r="U23" s="370">
        <f t="shared" si="4"/>
        <v>0</v>
      </c>
      <c r="V23" s="65">
        <f t="shared" si="4"/>
        <v>0</v>
      </c>
      <c r="W23" s="367">
        <f t="shared" si="4"/>
        <v>0</v>
      </c>
      <c r="X23" s="371">
        <f t="shared" si="4"/>
        <v>0</v>
      </c>
      <c r="Y23" s="368">
        <f t="shared" si="4"/>
        <v>0</v>
      </c>
      <c r="Z23" s="107"/>
      <c r="AA23" s="108"/>
      <c r="AB23" s="48">
        <v>3</v>
      </c>
      <c r="AC23" s="367" t="str">
        <f t="shared" si="5"/>
        <v xml:space="preserve"> </v>
      </c>
      <c r="AD23" s="368">
        <f t="shared" si="5"/>
        <v>0</v>
      </c>
      <c r="AE23" s="65" t="str">
        <f t="shared" si="5"/>
        <v xml:space="preserve"> </v>
      </c>
      <c r="AF23" s="66">
        <f t="shared" si="5"/>
        <v>0</v>
      </c>
      <c r="AG23" s="369">
        <f t="shared" si="5"/>
        <v>0</v>
      </c>
      <c r="AH23" s="370">
        <f t="shared" si="5"/>
        <v>0</v>
      </c>
      <c r="AI23" s="65">
        <f t="shared" si="5"/>
        <v>0</v>
      </c>
      <c r="AJ23" s="367">
        <f t="shared" si="5"/>
        <v>0</v>
      </c>
      <c r="AK23" s="371">
        <f t="shared" si="5"/>
        <v>0</v>
      </c>
      <c r="AL23" s="368">
        <f t="shared" si="5"/>
        <v>0</v>
      </c>
    </row>
    <row r="24" spans="2:38" ht="21.95" customHeight="1">
      <c r="B24" s="48">
        <v>4</v>
      </c>
      <c r="C24" s="367" t="str">
        <f>入力シート!D73&amp;" "&amp;入力シート!F73</f>
        <v xml:space="preserve"> </v>
      </c>
      <c r="D24" s="368"/>
      <c r="E24" s="65" t="str">
        <f>入力シート!H73&amp;" "&amp;入力シート!J73</f>
        <v xml:space="preserve"> </v>
      </c>
      <c r="F24" s="66">
        <f>入力シート!L73</f>
        <v>0</v>
      </c>
      <c r="G24" s="369">
        <f>入力シート!M73</f>
        <v>0</v>
      </c>
      <c r="H24" s="370"/>
      <c r="I24" s="65">
        <f>入力シート!Q73</f>
        <v>0</v>
      </c>
      <c r="J24" s="367">
        <f>入力シート!R73</f>
        <v>0</v>
      </c>
      <c r="K24" s="371"/>
      <c r="L24" s="368"/>
      <c r="M24" s="107"/>
      <c r="N24" s="108"/>
      <c r="O24" s="48">
        <v>4</v>
      </c>
      <c r="P24" s="367" t="str">
        <f t="shared" si="4"/>
        <v xml:space="preserve"> </v>
      </c>
      <c r="Q24" s="368">
        <f t="shared" si="4"/>
        <v>0</v>
      </c>
      <c r="R24" s="65" t="str">
        <f t="shared" si="4"/>
        <v xml:space="preserve"> </v>
      </c>
      <c r="S24" s="66">
        <f t="shared" si="4"/>
        <v>0</v>
      </c>
      <c r="T24" s="369">
        <f t="shared" si="4"/>
        <v>0</v>
      </c>
      <c r="U24" s="370">
        <f t="shared" si="4"/>
        <v>0</v>
      </c>
      <c r="V24" s="65">
        <f t="shared" si="4"/>
        <v>0</v>
      </c>
      <c r="W24" s="367">
        <f t="shared" si="4"/>
        <v>0</v>
      </c>
      <c r="X24" s="371">
        <f t="shared" si="4"/>
        <v>0</v>
      </c>
      <c r="Y24" s="368">
        <f t="shared" si="4"/>
        <v>0</v>
      </c>
      <c r="Z24" s="107"/>
      <c r="AA24" s="108"/>
      <c r="AB24" s="48">
        <v>4</v>
      </c>
      <c r="AC24" s="367" t="str">
        <f t="shared" si="5"/>
        <v xml:space="preserve"> </v>
      </c>
      <c r="AD24" s="368">
        <f t="shared" si="5"/>
        <v>0</v>
      </c>
      <c r="AE24" s="65" t="str">
        <f t="shared" si="5"/>
        <v xml:space="preserve"> </v>
      </c>
      <c r="AF24" s="66">
        <f t="shared" si="5"/>
        <v>0</v>
      </c>
      <c r="AG24" s="369">
        <f t="shared" si="5"/>
        <v>0</v>
      </c>
      <c r="AH24" s="370">
        <f t="shared" si="5"/>
        <v>0</v>
      </c>
      <c r="AI24" s="65">
        <f t="shared" si="5"/>
        <v>0</v>
      </c>
      <c r="AJ24" s="367">
        <f t="shared" si="5"/>
        <v>0</v>
      </c>
      <c r="AK24" s="371">
        <f t="shared" si="5"/>
        <v>0</v>
      </c>
      <c r="AL24" s="368">
        <f t="shared" si="5"/>
        <v>0</v>
      </c>
    </row>
    <row r="25" spans="2:38" ht="21.95" customHeight="1">
      <c r="B25" s="48">
        <v>5</v>
      </c>
      <c r="C25" s="367" t="str">
        <f>入力シート!D74&amp;" "&amp;入力シート!F74</f>
        <v xml:space="preserve"> </v>
      </c>
      <c r="D25" s="368"/>
      <c r="E25" s="65" t="str">
        <f>入力シート!H74&amp;" "&amp;入力シート!J74</f>
        <v xml:space="preserve"> </v>
      </c>
      <c r="F25" s="66" t="str">
        <f>入力シート!L74</f>
        <v>　</v>
      </c>
      <c r="G25" s="369">
        <f>入力シート!M74</f>
        <v>0</v>
      </c>
      <c r="H25" s="370"/>
      <c r="I25" s="65">
        <f>入力シート!Q74</f>
        <v>0</v>
      </c>
      <c r="J25" s="367">
        <f>入力シート!R74</f>
        <v>0</v>
      </c>
      <c r="K25" s="371"/>
      <c r="L25" s="368"/>
      <c r="M25" s="107"/>
      <c r="N25" s="108"/>
      <c r="O25" s="48">
        <v>5</v>
      </c>
      <c r="P25" s="367" t="str">
        <f t="shared" si="4"/>
        <v xml:space="preserve"> </v>
      </c>
      <c r="Q25" s="368">
        <f t="shared" si="4"/>
        <v>0</v>
      </c>
      <c r="R25" s="65" t="str">
        <f t="shared" si="4"/>
        <v xml:space="preserve"> </v>
      </c>
      <c r="S25" s="66" t="str">
        <f t="shared" si="4"/>
        <v>　</v>
      </c>
      <c r="T25" s="369">
        <f t="shared" si="4"/>
        <v>0</v>
      </c>
      <c r="U25" s="370">
        <f t="shared" si="4"/>
        <v>0</v>
      </c>
      <c r="V25" s="65">
        <f t="shared" si="4"/>
        <v>0</v>
      </c>
      <c r="W25" s="367">
        <f t="shared" si="4"/>
        <v>0</v>
      </c>
      <c r="X25" s="371">
        <f t="shared" si="4"/>
        <v>0</v>
      </c>
      <c r="Y25" s="368">
        <f t="shared" si="4"/>
        <v>0</v>
      </c>
      <c r="Z25" s="107"/>
      <c r="AA25" s="108"/>
      <c r="AB25" s="48">
        <v>5</v>
      </c>
      <c r="AC25" s="367" t="str">
        <f t="shared" si="5"/>
        <v xml:space="preserve"> </v>
      </c>
      <c r="AD25" s="368">
        <f t="shared" si="5"/>
        <v>0</v>
      </c>
      <c r="AE25" s="65" t="str">
        <f t="shared" si="5"/>
        <v xml:space="preserve"> </v>
      </c>
      <c r="AF25" s="66" t="str">
        <f t="shared" si="5"/>
        <v>　</v>
      </c>
      <c r="AG25" s="369">
        <f t="shared" si="5"/>
        <v>0</v>
      </c>
      <c r="AH25" s="370">
        <f t="shared" si="5"/>
        <v>0</v>
      </c>
      <c r="AI25" s="65">
        <f t="shared" si="5"/>
        <v>0</v>
      </c>
      <c r="AJ25" s="367">
        <f t="shared" si="5"/>
        <v>0</v>
      </c>
      <c r="AK25" s="371">
        <f t="shared" si="5"/>
        <v>0</v>
      </c>
      <c r="AL25" s="368">
        <f t="shared" si="5"/>
        <v>0</v>
      </c>
    </row>
    <row r="26" spans="2:38" ht="21.95" customHeight="1">
      <c r="B26" s="48">
        <v>6</v>
      </c>
      <c r="C26" s="367" t="str">
        <f>入力シート!D75&amp;" "&amp;入力シート!F75</f>
        <v xml:space="preserve"> </v>
      </c>
      <c r="D26" s="368"/>
      <c r="E26" s="65" t="str">
        <f>入力シート!H75&amp;" "&amp;入力シート!J75</f>
        <v xml:space="preserve"> </v>
      </c>
      <c r="F26" s="66">
        <f>入力シート!L75</f>
        <v>0</v>
      </c>
      <c r="G26" s="369">
        <f>入力シート!M75</f>
        <v>0</v>
      </c>
      <c r="H26" s="370"/>
      <c r="I26" s="65">
        <f>入力シート!Q75</f>
        <v>0</v>
      </c>
      <c r="J26" s="367">
        <f>入力シート!R75</f>
        <v>0</v>
      </c>
      <c r="K26" s="371"/>
      <c r="L26" s="368"/>
      <c r="M26" s="107"/>
      <c r="N26" s="108"/>
      <c r="O26" s="48">
        <v>6</v>
      </c>
      <c r="P26" s="367" t="str">
        <f t="shared" si="4"/>
        <v xml:space="preserve"> </v>
      </c>
      <c r="Q26" s="368">
        <f t="shared" si="4"/>
        <v>0</v>
      </c>
      <c r="R26" s="65" t="str">
        <f t="shared" si="4"/>
        <v xml:space="preserve"> </v>
      </c>
      <c r="S26" s="66">
        <f t="shared" si="4"/>
        <v>0</v>
      </c>
      <c r="T26" s="369">
        <f t="shared" si="4"/>
        <v>0</v>
      </c>
      <c r="U26" s="370">
        <f t="shared" si="4"/>
        <v>0</v>
      </c>
      <c r="V26" s="65">
        <f t="shared" si="4"/>
        <v>0</v>
      </c>
      <c r="W26" s="367">
        <f t="shared" si="4"/>
        <v>0</v>
      </c>
      <c r="X26" s="371">
        <f t="shared" si="4"/>
        <v>0</v>
      </c>
      <c r="Y26" s="368">
        <f t="shared" si="4"/>
        <v>0</v>
      </c>
      <c r="Z26" s="107"/>
      <c r="AA26" s="108"/>
      <c r="AB26" s="48">
        <v>6</v>
      </c>
      <c r="AC26" s="367" t="str">
        <f t="shared" si="5"/>
        <v xml:space="preserve"> </v>
      </c>
      <c r="AD26" s="368">
        <f t="shared" si="5"/>
        <v>0</v>
      </c>
      <c r="AE26" s="65" t="str">
        <f t="shared" si="5"/>
        <v xml:space="preserve"> </v>
      </c>
      <c r="AF26" s="66">
        <f t="shared" si="5"/>
        <v>0</v>
      </c>
      <c r="AG26" s="369">
        <f t="shared" si="5"/>
        <v>0</v>
      </c>
      <c r="AH26" s="370">
        <f t="shared" si="5"/>
        <v>0</v>
      </c>
      <c r="AI26" s="65">
        <f t="shared" si="5"/>
        <v>0</v>
      </c>
      <c r="AJ26" s="367">
        <f t="shared" si="5"/>
        <v>0</v>
      </c>
      <c r="AK26" s="371">
        <f t="shared" si="5"/>
        <v>0</v>
      </c>
      <c r="AL26" s="368">
        <f t="shared" si="5"/>
        <v>0</v>
      </c>
    </row>
    <row r="27" spans="2:38" ht="21.95" customHeight="1">
      <c r="B27" s="48">
        <v>7</v>
      </c>
      <c r="C27" s="367" t="str">
        <f>入力シート!D76&amp;" "&amp;入力シート!F76</f>
        <v xml:space="preserve"> </v>
      </c>
      <c r="D27" s="368"/>
      <c r="E27" s="65" t="str">
        <f>入力シート!H76&amp;" "&amp;入力シート!J76</f>
        <v xml:space="preserve"> </v>
      </c>
      <c r="F27" s="66">
        <f>入力シート!L76</f>
        <v>0</v>
      </c>
      <c r="G27" s="369">
        <f>入力シート!M76</f>
        <v>0</v>
      </c>
      <c r="H27" s="370"/>
      <c r="I27" s="65">
        <f>入力シート!Q76</f>
        <v>0</v>
      </c>
      <c r="J27" s="367">
        <f>入力シート!R76</f>
        <v>0</v>
      </c>
      <c r="K27" s="371"/>
      <c r="L27" s="368"/>
      <c r="M27" s="107"/>
      <c r="N27" s="108"/>
      <c r="O27" s="48">
        <v>7</v>
      </c>
      <c r="P27" s="367" t="str">
        <f t="shared" si="4"/>
        <v xml:space="preserve"> </v>
      </c>
      <c r="Q27" s="368">
        <f t="shared" si="4"/>
        <v>0</v>
      </c>
      <c r="R27" s="65" t="str">
        <f t="shared" si="4"/>
        <v xml:space="preserve"> </v>
      </c>
      <c r="S27" s="66">
        <f t="shared" si="4"/>
        <v>0</v>
      </c>
      <c r="T27" s="369">
        <f t="shared" si="4"/>
        <v>0</v>
      </c>
      <c r="U27" s="370">
        <f t="shared" si="4"/>
        <v>0</v>
      </c>
      <c r="V27" s="65">
        <f t="shared" si="4"/>
        <v>0</v>
      </c>
      <c r="W27" s="367">
        <f t="shared" si="4"/>
        <v>0</v>
      </c>
      <c r="X27" s="371">
        <f t="shared" si="4"/>
        <v>0</v>
      </c>
      <c r="Y27" s="368">
        <f t="shared" si="4"/>
        <v>0</v>
      </c>
      <c r="Z27" s="107"/>
      <c r="AA27" s="108"/>
      <c r="AB27" s="48">
        <v>7</v>
      </c>
      <c r="AC27" s="367" t="str">
        <f t="shared" si="5"/>
        <v xml:space="preserve"> </v>
      </c>
      <c r="AD27" s="368">
        <f t="shared" si="5"/>
        <v>0</v>
      </c>
      <c r="AE27" s="65" t="str">
        <f t="shared" si="5"/>
        <v xml:space="preserve"> </v>
      </c>
      <c r="AF27" s="66">
        <f t="shared" si="5"/>
        <v>0</v>
      </c>
      <c r="AG27" s="369">
        <f t="shared" si="5"/>
        <v>0</v>
      </c>
      <c r="AH27" s="370">
        <f t="shared" si="5"/>
        <v>0</v>
      </c>
      <c r="AI27" s="65">
        <f t="shared" si="5"/>
        <v>0</v>
      </c>
      <c r="AJ27" s="367">
        <f t="shared" si="5"/>
        <v>0</v>
      </c>
      <c r="AK27" s="371">
        <f t="shared" si="5"/>
        <v>0</v>
      </c>
      <c r="AL27" s="368">
        <f t="shared" si="5"/>
        <v>0</v>
      </c>
    </row>
    <row r="28" spans="2:38" ht="21.95" customHeight="1">
      <c r="B28" s="48">
        <v>8</v>
      </c>
      <c r="C28" s="367" t="str">
        <f>入力シート!D77&amp;" "&amp;入力シート!F77</f>
        <v xml:space="preserve"> </v>
      </c>
      <c r="D28" s="368"/>
      <c r="E28" s="65" t="str">
        <f>入力シート!H77&amp;" "&amp;入力シート!J77</f>
        <v xml:space="preserve"> </v>
      </c>
      <c r="F28" s="66">
        <f>入力シート!L77</f>
        <v>0</v>
      </c>
      <c r="G28" s="369">
        <f>入力シート!M77</f>
        <v>0</v>
      </c>
      <c r="H28" s="370"/>
      <c r="I28" s="65">
        <f>入力シート!Q77</f>
        <v>0</v>
      </c>
      <c r="J28" s="367">
        <f>入力シート!R77</f>
        <v>0</v>
      </c>
      <c r="K28" s="371"/>
      <c r="L28" s="368"/>
      <c r="M28" s="107"/>
      <c r="N28" s="108"/>
      <c r="O28" s="48">
        <v>8</v>
      </c>
      <c r="P28" s="367" t="str">
        <f t="shared" si="4"/>
        <v xml:space="preserve"> </v>
      </c>
      <c r="Q28" s="368">
        <f t="shared" si="4"/>
        <v>0</v>
      </c>
      <c r="R28" s="65" t="str">
        <f t="shared" si="4"/>
        <v xml:space="preserve"> </v>
      </c>
      <c r="S28" s="66">
        <f t="shared" si="4"/>
        <v>0</v>
      </c>
      <c r="T28" s="369">
        <f t="shared" si="4"/>
        <v>0</v>
      </c>
      <c r="U28" s="370">
        <f t="shared" si="4"/>
        <v>0</v>
      </c>
      <c r="V28" s="65">
        <f t="shared" si="4"/>
        <v>0</v>
      </c>
      <c r="W28" s="367">
        <f t="shared" si="4"/>
        <v>0</v>
      </c>
      <c r="X28" s="371">
        <f t="shared" si="4"/>
        <v>0</v>
      </c>
      <c r="Y28" s="368">
        <f t="shared" si="4"/>
        <v>0</v>
      </c>
      <c r="Z28" s="107"/>
      <c r="AA28" s="108"/>
      <c r="AB28" s="48">
        <v>8</v>
      </c>
      <c r="AC28" s="367" t="str">
        <f t="shared" si="5"/>
        <v xml:space="preserve"> </v>
      </c>
      <c r="AD28" s="368">
        <f t="shared" si="5"/>
        <v>0</v>
      </c>
      <c r="AE28" s="65" t="str">
        <f t="shared" si="5"/>
        <v xml:space="preserve"> </v>
      </c>
      <c r="AF28" s="66">
        <f t="shared" si="5"/>
        <v>0</v>
      </c>
      <c r="AG28" s="369">
        <f t="shared" si="5"/>
        <v>0</v>
      </c>
      <c r="AH28" s="370">
        <f t="shared" si="5"/>
        <v>0</v>
      </c>
      <c r="AI28" s="65">
        <f t="shared" si="5"/>
        <v>0</v>
      </c>
      <c r="AJ28" s="367">
        <f t="shared" si="5"/>
        <v>0</v>
      </c>
      <c r="AK28" s="371">
        <f t="shared" si="5"/>
        <v>0</v>
      </c>
      <c r="AL28" s="368">
        <f t="shared" si="5"/>
        <v>0</v>
      </c>
    </row>
    <row r="29" spans="2:38" ht="21.95" customHeight="1">
      <c r="B29" s="48">
        <v>9</v>
      </c>
      <c r="C29" s="367" t="str">
        <f>入力シート!D78&amp;" "&amp;入力シート!F78</f>
        <v xml:space="preserve"> </v>
      </c>
      <c r="D29" s="368"/>
      <c r="E29" s="65" t="str">
        <f>入力シート!H78&amp;" "&amp;入力シート!J78</f>
        <v xml:space="preserve"> </v>
      </c>
      <c r="F29" s="66">
        <f>入力シート!L78</f>
        <v>0</v>
      </c>
      <c r="G29" s="369">
        <f>入力シート!M78</f>
        <v>0</v>
      </c>
      <c r="H29" s="370"/>
      <c r="I29" s="65">
        <f>入力シート!Q78</f>
        <v>0</v>
      </c>
      <c r="J29" s="367">
        <f>入力シート!R78</f>
        <v>0</v>
      </c>
      <c r="K29" s="371"/>
      <c r="L29" s="368"/>
      <c r="M29" s="107"/>
      <c r="N29" s="108"/>
      <c r="O29" s="48">
        <v>9</v>
      </c>
      <c r="P29" s="367" t="str">
        <f t="shared" si="4"/>
        <v xml:space="preserve"> </v>
      </c>
      <c r="Q29" s="368">
        <f t="shared" si="4"/>
        <v>0</v>
      </c>
      <c r="R29" s="65" t="str">
        <f t="shared" si="4"/>
        <v xml:space="preserve"> </v>
      </c>
      <c r="S29" s="66">
        <f t="shared" si="4"/>
        <v>0</v>
      </c>
      <c r="T29" s="369">
        <f t="shared" si="4"/>
        <v>0</v>
      </c>
      <c r="U29" s="370">
        <f t="shared" si="4"/>
        <v>0</v>
      </c>
      <c r="V29" s="65">
        <f t="shared" si="4"/>
        <v>0</v>
      </c>
      <c r="W29" s="367">
        <f t="shared" si="4"/>
        <v>0</v>
      </c>
      <c r="X29" s="371">
        <f t="shared" si="4"/>
        <v>0</v>
      </c>
      <c r="Y29" s="368">
        <f t="shared" si="4"/>
        <v>0</v>
      </c>
      <c r="Z29" s="107"/>
      <c r="AA29" s="108"/>
      <c r="AB29" s="48">
        <v>9</v>
      </c>
      <c r="AC29" s="367" t="str">
        <f t="shared" si="5"/>
        <v xml:space="preserve"> </v>
      </c>
      <c r="AD29" s="368">
        <f t="shared" si="5"/>
        <v>0</v>
      </c>
      <c r="AE29" s="65" t="str">
        <f t="shared" si="5"/>
        <v xml:space="preserve"> </v>
      </c>
      <c r="AF29" s="66">
        <f t="shared" si="5"/>
        <v>0</v>
      </c>
      <c r="AG29" s="369">
        <f t="shared" si="5"/>
        <v>0</v>
      </c>
      <c r="AH29" s="370">
        <f t="shared" si="5"/>
        <v>0</v>
      </c>
      <c r="AI29" s="65">
        <f t="shared" si="5"/>
        <v>0</v>
      </c>
      <c r="AJ29" s="367">
        <f t="shared" si="5"/>
        <v>0</v>
      </c>
      <c r="AK29" s="371">
        <f t="shared" si="5"/>
        <v>0</v>
      </c>
      <c r="AL29" s="368">
        <f t="shared" si="5"/>
        <v>0</v>
      </c>
    </row>
    <row r="30" spans="2:38" ht="21.95" customHeight="1">
      <c r="B30" s="48">
        <v>10</v>
      </c>
      <c r="C30" s="367" t="str">
        <f>入力シート!D79&amp;" "&amp;入力シート!F79</f>
        <v xml:space="preserve"> </v>
      </c>
      <c r="D30" s="368"/>
      <c r="E30" s="65" t="str">
        <f>入力シート!H79&amp;" "&amp;入力シート!J79</f>
        <v xml:space="preserve"> </v>
      </c>
      <c r="F30" s="66">
        <f>入力シート!L79</f>
        <v>0</v>
      </c>
      <c r="G30" s="369">
        <f>入力シート!M79</f>
        <v>0</v>
      </c>
      <c r="H30" s="370"/>
      <c r="I30" s="65">
        <f>入力シート!Q79</f>
        <v>0</v>
      </c>
      <c r="J30" s="367">
        <f>入力シート!R79</f>
        <v>0</v>
      </c>
      <c r="K30" s="371"/>
      <c r="L30" s="368"/>
      <c r="M30" s="107"/>
      <c r="N30" s="108"/>
      <c r="O30" s="48">
        <v>10</v>
      </c>
      <c r="P30" s="367" t="str">
        <f t="shared" si="4"/>
        <v xml:space="preserve"> </v>
      </c>
      <c r="Q30" s="368">
        <f t="shared" si="4"/>
        <v>0</v>
      </c>
      <c r="R30" s="65" t="str">
        <f t="shared" si="4"/>
        <v xml:space="preserve"> </v>
      </c>
      <c r="S30" s="66">
        <f t="shared" si="4"/>
        <v>0</v>
      </c>
      <c r="T30" s="369">
        <f t="shared" si="4"/>
        <v>0</v>
      </c>
      <c r="U30" s="370">
        <f t="shared" si="4"/>
        <v>0</v>
      </c>
      <c r="V30" s="65">
        <f t="shared" si="4"/>
        <v>0</v>
      </c>
      <c r="W30" s="367">
        <f t="shared" si="4"/>
        <v>0</v>
      </c>
      <c r="X30" s="371">
        <f t="shared" si="4"/>
        <v>0</v>
      </c>
      <c r="Y30" s="368">
        <f t="shared" si="4"/>
        <v>0</v>
      </c>
      <c r="Z30" s="107"/>
      <c r="AA30" s="108"/>
      <c r="AB30" s="48">
        <v>10</v>
      </c>
      <c r="AC30" s="367" t="str">
        <f t="shared" si="5"/>
        <v xml:space="preserve"> </v>
      </c>
      <c r="AD30" s="368">
        <f t="shared" si="5"/>
        <v>0</v>
      </c>
      <c r="AE30" s="65" t="str">
        <f t="shared" si="5"/>
        <v xml:space="preserve"> </v>
      </c>
      <c r="AF30" s="66">
        <f t="shared" si="5"/>
        <v>0</v>
      </c>
      <c r="AG30" s="369">
        <f t="shared" si="5"/>
        <v>0</v>
      </c>
      <c r="AH30" s="370">
        <f t="shared" si="5"/>
        <v>0</v>
      </c>
      <c r="AI30" s="65">
        <f t="shared" si="5"/>
        <v>0</v>
      </c>
      <c r="AJ30" s="367">
        <f t="shared" si="5"/>
        <v>0</v>
      </c>
      <c r="AK30" s="371">
        <f t="shared" si="5"/>
        <v>0</v>
      </c>
      <c r="AL30" s="368">
        <f t="shared" si="5"/>
        <v>0</v>
      </c>
    </row>
    <row r="31" spans="2:38" ht="5.25" customHeight="1">
      <c r="M31" s="46"/>
      <c r="N31" s="46"/>
    </row>
    <row r="32" spans="2:38" s="94" customFormat="1" ht="16.5" customHeight="1">
      <c r="B32" s="362" t="s">
        <v>42</v>
      </c>
      <c r="C32" s="362"/>
      <c r="D32" s="362"/>
      <c r="E32" s="362"/>
      <c r="F32" s="88"/>
      <c r="G32" s="88"/>
      <c r="H32" s="88"/>
      <c r="I32" s="88"/>
      <c r="J32" s="88"/>
      <c r="K32" s="88"/>
      <c r="L32" s="88"/>
      <c r="M32" s="46"/>
      <c r="N32" s="46"/>
      <c r="O32" s="362" t="s">
        <v>42</v>
      </c>
      <c r="P32" s="362"/>
      <c r="Q32" s="362"/>
      <c r="R32" s="362"/>
      <c r="S32" s="88"/>
      <c r="T32" s="88"/>
      <c r="U32" s="88"/>
      <c r="V32" s="88"/>
      <c r="W32" s="88"/>
      <c r="X32" s="88"/>
      <c r="Y32" s="88"/>
      <c r="Z32" s="46"/>
      <c r="AA32" s="46"/>
      <c r="AB32" s="362" t="s">
        <v>42</v>
      </c>
      <c r="AC32" s="362"/>
      <c r="AD32" s="362"/>
      <c r="AE32" s="362"/>
      <c r="AF32" s="88"/>
      <c r="AG32" s="88"/>
      <c r="AH32" s="88"/>
      <c r="AI32" s="88"/>
      <c r="AJ32" s="88"/>
      <c r="AK32" s="88"/>
      <c r="AL32" s="88"/>
    </row>
    <row r="33" spans="2:38" s="94" customFormat="1" ht="16.5" customHeight="1">
      <c r="B33" s="88"/>
      <c r="C33" s="88"/>
      <c r="D33" s="365" t="str">
        <f>"平成　"&amp;入力シート!E15&amp;"年　"&amp;入力シート!G15&amp;"月　"&amp;入力シート!I15&amp;"日"</f>
        <v>平成　年　月　日</v>
      </c>
      <c r="E33" s="362"/>
      <c r="F33" s="88"/>
      <c r="G33" s="88"/>
      <c r="H33" s="88"/>
      <c r="I33" s="88"/>
      <c r="J33" s="88"/>
      <c r="K33" s="88"/>
      <c r="L33" s="88"/>
      <c r="M33" s="88"/>
      <c r="N33" s="88"/>
      <c r="O33" s="88"/>
      <c r="P33" s="88"/>
      <c r="Q33" s="365" t="str">
        <f>D33</f>
        <v>平成　年　月　日</v>
      </c>
      <c r="R33" s="362">
        <f>E33</f>
        <v>0</v>
      </c>
      <c r="S33" s="88"/>
      <c r="T33" s="88"/>
      <c r="U33" s="88"/>
      <c r="V33" s="88"/>
      <c r="W33" s="88"/>
      <c r="X33" s="88"/>
      <c r="Y33" s="88"/>
      <c r="Z33" s="46"/>
      <c r="AA33" s="46"/>
      <c r="AB33" s="88"/>
      <c r="AC33" s="88"/>
      <c r="AD33" s="365" t="str">
        <f t="shared" ref="AD33:AE33" si="6">Q33</f>
        <v>平成　年　月　日</v>
      </c>
      <c r="AE33" s="362">
        <f t="shared" si="6"/>
        <v>0</v>
      </c>
      <c r="AF33" s="88"/>
      <c r="AG33" s="88"/>
      <c r="AH33" s="88"/>
      <c r="AI33" s="88"/>
      <c r="AJ33" s="88"/>
      <c r="AK33" s="88"/>
      <c r="AL33" s="88"/>
    </row>
    <row r="34" spans="2:38" s="94" customFormat="1" ht="16.5" customHeight="1">
      <c r="B34" s="88"/>
      <c r="C34" s="88"/>
      <c r="D34" s="88"/>
      <c r="E34" s="76" t="s">
        <v>43</v>
      </c>
      <c r="F34" s="366">
        <f>入力シート!D16</f>
        <v>0</v>
      </c>
      <c r="G34" s="366"/>
      <c r="H34" s="88" t="s">
        <v>44</v>
      </c>
      <c r="I34" s="88"/>
      <c r="J34" s="88"/>
      <c r="K34" s="88"/>
      <c r="L34" s="88"/>
      <c r="M34" s="88"/>
      <c r="N34" s="88"/>
      <c r="O34" s="88"/>
      <c r="P34" s="88"/>
      <c r="Q34" s="88"/>
      <c r="R34" s="76" t="s">
        <v>43</v>
      </c>
      <c r="S34" s="366">
        <f>F34</f>
        <v>0</v>
      </c>
      <c r="T34" s="366">
        <f>G34</f>
        <v>0</v>
      </c>
      <c r="U34" s="88" t="s">
        <v>44</v>
      </c>
      <c r="V34" s="88"/>
      <c r="W34" s="88"/>
      <c r="X34" s="88"/>
      <c r="Y34" s="88"/>
      <c r="Z34" s="46"/>
      <c r="AA34" s="46"/>
      <c r="AB34" s="88"/>
      <c r="AC34" s="88"/>
      <c r="AD34" s="88"/>
      <c r="AE34" s="76" t="s">
        <v>43</v>
      </c>
      <c r="AF34" s="366">
        <f t="shared" ref="AF34:AG34" si="7">S34</f>
        <v>0</v>
      </c>
      <c r="AG34" s="366">
        <f t="shared" si="7"/>
        <v>0</v>
      </c>
      <c r="AH34" s="88" t="s">
        <v>44</v>
      </c>
      <c r="AI34" s="88"/>
      <c r="AJ34" s="88"/>
      <c r="AK34" s="88"/>
      <c r="AL34" s="88"/>
    </row>
    <row r="35" spans="2:38" s="94" customFormat="1" ht="16.5" customHeight="1">
      <c r="B35" s="88"/>
      <c r="C35" s="88"/>
      <c r="D35" s="88"/>
      <c r="E35" s="362" t="s">
        <v>45</v>
      </c>
      <c r="F35" s="362"/>
      <c r="G35" s="362"/>
      <c r="H35" s="362"/>
      <c r="I35" s="362"/>
      <c r="J35" s="362"/>
      <c r="K35" s="362"/>
      <c r="L35" s="362"/>
      <c r="M35" s="88"/>
      <c r="N35" s="88"/>
      <c r="O35" s="88"/>
      <c r="P35" s="88"/>
      <c r="Q35" s="88"/>
      <c r="R35" s="362" t="s">
        <v>45</v>
      </c>
      <c r="S35" s="362"/>
      <c r="T35" s="362"/>
      <c r="U35" s="362"/>
      <c r="V35" s="362"/>
      <c r="W35" s="362"/>
      <c r="X35" s="362"/>
      <c r="Y35" s="362"/>
      <c r="Z35" s="46"/>
      <c r="AA35" s="46"/>
      <c r="AB35" s="88"/>
      <c r="AC35" s="88"/>
      <c r="AD35" s="88"/>
      <c r="AE35" s="362" t="s">
        <v>45</v>
      </c>
      <c r="AF35" s="362"/>
      <c r="AG35" s="362"/>
      <c r="AH35" s="362"/>
      <c r="AI35" s="362"/>
      <c r="AJ35" s="362"/>
      <c r="AK35" s="362"/>
      <c r="AL35" s="362"/>
    </row>
    <row r="36" spans="2:38" s="94" customFormat="1" ht="16.5" customHeight="1" thickBot="1">
      <c r="B36" s="88"/>
      <c r="C36" s="88"/>
      <c r="D36" s="90">
        <f>入力シート!D16</f>
        <v>0</v>
      </c>
      <c r="E36" s="362" t="s">
        <v>62</v>
      </c>
      <c r="F36" s="362"/>
      <c r="G36" s="88"/>
      <c r="H36" s="88"/>
      <c r="I36" s="88"/>
      <c r="J36" s="88"/>
      <c r="K36" s="46"/>
      <c r="L36" s="46"/>
      <c r="M36" s="46"/>
      <c r="N36" s="46"/>
      <c r="O36" s="88"/>
      <c r="P36" s="88"/>
      <c r="Q36" s="90">
        <f>D36</f>
        <v>0</v>
      </c>
      <c r="R36" s="362" t="s">
        <v>62</v>
      </c>
      <c r="S36" s="362"/>
      <c r="T36" s="88"/>
      <c r="U36" s="88"/>
      <c r="V36" s="88"/>
      <c r="W36" s="88"/>
      <c r="X36" s="46"/>
      <c r="Y36" s="46"/>
      <c r="Z36" s="46"/>
      <c r="AA36" s="46"/>
      <c r="AB36" s="88"/>
      <c r="AC36" s="88"/>
      <c r="AD36" s="90">
        <f>Q36</f>
        <v>0</v>
      </c>
      <c r="AE36" s="362" t="s">
        <v>62</v>
      </c>
      <c r="AF36" s="362"/>
      <c r="AG36" s="88"/>
      <c r="AH36" s="88"/>
      <c r="AI36" s="88"/>
      <c r="AJ36" s="88"/>
      <c r="AK36" s="46"/>
      <c r="AL36" s="46"/>
    </row>
    <row r="37" spans="2:38" s="94" customFormat="1" ht="16.5" customHeight="1" thickBot="1">
      <c r="B37" s="88"/>
      <c r="C37" s="88"/>
      <c r="D37" s="46"/>
      <c r="E37" s="88"/>
      <c r="F37" s="88"/>
      <c r="G37" s="90" t="s">
        <v>46</v>
      </c>
      <c r="H37" s="364" t="str">
        <f>入力シート!D18&amp;" "&amp;入力シート!F18</f>
        <v xml:space="preserve"> </v>
      </c>
      <c r="I37" s="364"/>
      <c r="J37" s="91"/>
      <c r="K37" s="70" t="s">
        <v>47</v>
      </c>
      <c r="L37" s="46"/>
      <c r="M37" s="46"/>
      <c r="N37" s="46"/>
      <c r="O37" s="88"/>
      <c r="P37" s="88"/>
      <c r="Q37" s="46"/>
      <c r="R37" s="88"/>
      <c r="S37" s="88"/>
      <c r="T37" s="90" t="s">
        <v>46</v>
      </c>
      <c r="U37" s="364" t="str">
        <f>H37</f>
        <v xml:space="preserve"> </v>
      </c>
      <c r="V37" s="364">
        <f>I37</f>
        <v>0</v>
      </c>
      <c r="W37" s="91"/>
      <c r="X37" s="70" t="s">
        <v>47</v>
      </c>
      <c r="Y37" s="46"/>
      <c r="Z37" s="46"/>
      <c r="AA37" s="46"/>
      <c r="AB37" s="88"/>
      <c r="AC37" s="88"/>
      <c r="AD37" s="46"/>
      <c r="AE37" s="88"/>
      <c r="AF37" s="88"/>
      <c r="AG37" s="90" t="s">
        <v>46</v>
      </c>
      <c r="AH37" s="364" t="str">
        <f t="shared" ref="AH37:AI37" si="8">U37</f>
        <v xml:space="preserve"> </v>
      </c>
      <c r="AI37" s="364">
        <f t="shared" si="8"/>
        <v>0</v>
      </c>
      <c r="AJ37" s="91"/>
      <c r="AK37" s="70" t="s">
        <v>47</v>
      </c>
      <c r="AL37" s="46"/>
    </row>
    <row r="38" spans="2:38" s="94" customFormat="1" ht="16.5" customHeight="1">
      <c r="B38" s="362" t="s">
        <v>48</v>
      </c>
      <c r="C38" s="362"/>
      <c r="D38" s="362"/>
      <c r="E38" s="362"/>
      <c r="F38" s="88"/>
      <c r="G38" s="88"/>
      <c r="H38" s="88"/>
      <c r="I38" s="71"/>
      <c r="J38" s="46"/>
      <c r="K38" s="88"/>
      <c r="L38" s="88"/>
      <c r="M38" s="88"/>
      <c r="N38" s="88"/>
      <c r="O38" s="362" t="s">
        <v>48</v>
      </c>
      <c r="P38" s="362"/>
      <c r="Q38" s="362"/>
      <c r="R38" s="362"/>
      <c r="S38" s="88"/>
      <c r="T38" s="88"/>
      <c r="U38" s="88"/>
      <c r="V38" s="71"/>
      <c r="W38" s="46"/>
      <c r="X38" s="88"/>
      <c r="Y38" s="88"/>
      <c r="Z38" s="46"/>
      <c r="AA38" s="46"/>
      <c r="AB38" s="362" t="s">
        <v>48</v>
      </c>
      <c r="AC38" s="362"/>
      <c r="AD38" s="362"/>
      <c r="AE38" s="362"/>
      <c r="AF38" s="88"/>
      <c r="AG38" s="88"/>
      <c r="AH38" s="88"/>
      <c r="AI38" s="71"/>
      <c r="AJ38" s="46"/>
      <c r="AK38" s="88"/>
      <c r="AL38" s="88"/>
    </row>
    <row r="39" spans="2:38" s="94" customFormat="1" ht="16.5" customHeight="1" thickBot="1">
      <c r="B39" s="90" t="s">
        <v>49</v>
      </c>
      <c r="C39" s="90" t="str">
        <f>入力シート!D20&amp;"-"&amp;入力シート!F20</f>
        <v>-</v>
      </c>
      <c r="D39" s="72"/>
      <c r="E39" s="88"/>
      <c r="F39" s="88"/>
      <c r="G39" s="88"/>
      <c r="H39" s="88"/>
      <c r="I39" s="88"/>
      <c r="J39" s="88"/>
      <c r="K39" s="88"/>
      <c r="L39" s="88"/>
      <c r="M39" s="88"/>
      <c r="N39" s="88"/>
      <c r="O39" s="90" t="s">
        <v>49</v>
      </c>
      <c r="P39" s="90" t="str">
        <f>C39</f>
        <v>-</v>
      </c>
      <c r="Q39" s="72"/>
      <c r="R39" s="88"/>
      <c r="S39" s="88"/>
      <c r="T39" s="88"/>
      <c r="U39" s="88"/>
      <c r="V39" s="88"/>
      <c r="W39" s="88"/>
      <c r="X39" s="88"/>
      <c r="Y39" s="88"/>
      <c r="Z39" s="46"/>
      <c r="AA39" s="46"/>
      <c r="AB39" s="90" t="s">
        <v>49</v>
      </c>
      <c r="AC39" s="90" t="str">
        <f>P39</f>
        <v>-</v>
      </c>
      <c r="AD39" s="72"/>
      <c r="AE39" s="88"/>
      <c r="AF39" s="88"/>
      <c r="AG39" s="88"/>
      <c r="AH39" s="88"/>
      <c r="AI39" s="88"/>
      <c r="AJ39" s="88"/>
      <c r="AK39" s="88"/>
      <c r="AL39" s="88"/>
    </row>
    <row r="40" spans="2:38" s="94" customFormat="1" ht="16.5" customHeight="1" thickBot="1">
      <c r="B40" s="71"/>
      <c r="C40" s="71"/>
      <c r="D40" s="73" t="s">
        <v>50</v>
      </c>
      <c r="E40" s="364">
        <f>入力シート!D21</f>
        <v>0</v>
      </c>
      <c r="F40" s="364"/>
      <c r="G40" s="364"/>
      <c r="H40" s="364"/>
      <c r="I40" s="91"/>
      <c r="J40" s="91"/>
      <c r="K40" s="88"/>
      <c r="L40" s="88"/>
      <c r="M40" s="88"/>
      <c r="N40" s="88"/>
      <c r="O40" s="71"/>
      <c r="P40" s="71"/>
      <c r="Q40" s="73" t="s">
        <v>50</v>
      </c>
      <c r="R40" s="364">
        <f>E40</f>
        <v>0</v>
      </c>
      <c r="S40" s="364">
        <f>F40</f>
        <v>0</v>
      </c>
      <c r="T40" s="364">
        <f>G40</f>
        <v>0</v>
      </c>
      <c r="U40" s="364">
        <f>H40</f>
        <v>0</v>
      </c>
      <c r="V40" s="91"/>
      <c r="W40" s="91"/>
      <c r="X40" s="88"/>
      <c r="Y40" s="88"/>
      <c r="Z40" s="46"/>
      <c r="AA40" s="46"/>
      <c r="AB40" s="71"/>
      <c r="AC40" s="71"/>
      <c r="AD40" s="73" t="s">
        <v>50</v>
      </c>
      <c r="AE40" s="364">
        <f t="shared" ref="AE40:AH40" si="9">R40</f>
        <v>0</v>
      </c>
      <c r="AF40" s="364">
        <f t="shared" si="9"/>
        <v>0</v>
      </c>
      <c r="AG40" s="364">
        <f t="shared" si="9"/>
        <v>0</v>
      </c>
      <c r="AH40" s="364">
        <f t="shared" si="9"/>
        <v>0</v>
      </c>
      <c r="AI40" s="91"/>
      <c r="AJ40" s="91"/>
      <c r="AK40" s="88"/>
      <c r="AL40" s="88"/>
    </row>
    <row r="41" spans="2:38" s="94" customFormat="1" ht="10.5" customHeight="1">
      <c r="B41" s="88"/>
      <c r="C41" s="88"/>
      <c r="D41" s="46"/>
      <c r="E41" s="74"/>
      <c r="F41" s="74"/>
      <c r="G41" s="74"/>
      <c r="H41" s="74"/>
      <c r="I41" s="46"/>
      <c r="J41" s="46"/>
      <c r="K41" s="88"/>
      <c r="L41" s="88"/>
      <c r="M41" s="88"/>
      <c r="N41" s="88"/>
      <c r="O41" s="88"/>
      <c r="P41" s="88"/>
      <c r="Q41" s="46"/>
      <c r="R41" s="74"/>
      <c r="S41" s="74"/>
      <c r="T41" s="74"/>
      <c r="U41" s="74"/>
      <c r="V41" s="46"/>
      <c r="W41" s="46"/>
      <c r="X41" s="88"/>
      <c r="Y41" s="88"/>
      <c r="Z41" s="46"/>
      <c r="AA41" s="46"/>
      <c r="AB41" s="88"/>
      <c r="AC41" s="88"/>
      <c r="AD41" s="46"/>
      <c r="AE41" s="74"/>
      <c r="AF41" s="74"/>
      <c r="AG41" s="74"/>
      <c r="AH41" s="74"/>
      <c r="AI41" s="46"/>
      <c r="AJ41" s="46"/>
      <c r="AK41" s="88"/>
      <c r="AL41" s="88"/>
    </row>
    <row r="42" spans="2:38" s="94" customFormat="1" ht="16.5" customHeight="1" thickBot="1">
      <c r="B42" s="88"/>
      <c r="C42" s="88"/>
      <c r="D42" s="90" t="s">
        <v>51</v>
      </c>
      <c r="E42" s="364" t="str">
        <f>入力シート!D24&amp;" "&amp;入力シート!F24</f>
        <v xml:space="preserve"> </v>
      </c>
      <c r="F42" s="364"/>
      <c r="G42" s="75"/>
      <c r="H42" s="75"/>
      <c r="I42" s="88"/>
      <c r="J42" s="88"/>
      <c r="K42" s="88"/>
      <c r="L42" s="88"/>
      <c r="M42" s="88"/>
      <c r="N42" s="88"/>
      <c r="O42" s="88"/>
      <c r="P42" s="88"/>
      <c r="Q42" s="90" t="s">
        <v>51</v>
      </c>
      <c r="R42" s="364" t="str">
        <f>E42</f>
        <v xml:space="preserve"> </v>
      </c>
      <c r="S42" s="364">
        <f>F42</f>
        <v>0</v>
      </c>
      <c r="T42" s="75"/>
      <c r="U42" s="75"/>
      <c r="V42" s="88"/>
      <c r="W42" s="88"/>
      <c r="X42" s="88"/>
      <c r="Y42" s="88"/>
      <c r="Z42" s="46"/>
      <c r="AA42" s="46"/>
      <c r="AB42" s="88"/>
      <c r="AC42" s="88"/>
      <c r="AD42" s="90" t="s">
        <v>51</v>
      </c>
      <c r="AE42" s="364" t="str">
        <f t="shared" ref="AE42:AF42" si="10">R42</f>
        <v xml:space="preserve"> </v>
      </c>
      <c r="AF42" s="364">
        <f t="shared" si="10"/>
        <v>0</v>
      </c>
      <c r="AG42" s="75"/>
      <c r="AH42" s="75"/>
      <c r="AI42" s="88"/>
      <c r="AJ42" s="88"/>
      <c r="AK42" s="88"/>
      <c r="AL42" s="88"/>
    </row>
    <row r="43" spans="2:38" s="94" customFormat="1" ht="16.5" customHeight="1">
      <c r="B43" s="88"/>
      <c r="C43" s="88"/>
      <c r="D43" s="88"/>
      <c r="E43" s="88"/>
      <c r="F43" s="88"/>
      <c r="G43" s="88"/>
      <c r="H43" s="88"/>
      <c r="I43" s="88"/>
      <c r="J43" s="88"/>
      <c r="K43" s="88"/>
      <c r="L43" s="88"/>
      <c r="M43" s="88"/>
      <c r="N43" s="88"/>
      <c r="O43" s="88"/>
      <c r="P43" s="88"/>
      <c r="Q43" s="88"/>
      <c r="R43" s="88"/>
      <c r="S43" s="88"/>
      <c r="T43" s="88"/>
      <c r="U43" s="88"/>
      <c r="V43" s="88"/>
      <c r="W43" s="88"/>
      <c r="X43" s="88"/>
      <c r="Y43" s="88"/>
      <c r="Z43" s="46"/>
      <c r="AA43" s="46"/>
      <c r="AB43" s="88"/>
      <c r="AC43" s="88"/>
      <c r="AD43" s="88"/>
      <c r="AE43" s="88"/>
      <c r="AF43" s="88"/>
      <c r="AG43" s="88"/>
      <c r="AH43" s="88"/>
      <c r="AI43" s="88"/>
      <c r="AJ43" s="88"/>
      <c r="AK43" s="88"/>
      <c r="AL43" s="88"/>
    </row>
    <row r="44" spans="2:38" s="94" customFormat="1" ht="16.5" customHeight="1">
      <c r="B44" s="88"/>
      <c r="C44" s="88"/>
      <c r="J44" s="88"/>
      <c r="K44" s="88"/>
      <c r="L44" s="88"/>
      <c r="M44" s="88"/>
      <c r="N44" s="88"/>
      <c r="O44" s="88"/>
      <c r="P44" s="88"/>
      <c r="Q44" s="76"/>
      <c r="R44" s="362"/>
      <c r="S44" s="362"/>
      <c r="T44" s="362"/>
      <c r="U44" s="362"/>
      <c r="V44" s="362"/>
      <c r="W44" s="88"/>
      <c r="X44" s="88"/>
      <c r="Y44" s="88"/>
      <c r="Z44" s="46"/>
      <c r="AA44" s="46"/>
      <c r="AB44" s="88"/>
      <c r="AC44" s="88"/>
      <c r="AD44" s="76"/>
      <c r="AE44" s="362"/>
      <c r="AF44" s="362"/>
      <c r="AG44" s="362"/>
      <c r="AH44" s="362"/>
      <c r="AI44" s="362"/>
      <c r="AJ44" s="88"/>
      <c r="AK44" s="88"/>
      <c r="AL44" s="88"/>
    </row>
    <row r="45" spans="2:38" s="94" customFormat="1" ht="16.5" customHeight="1">
      <c r="B45" s="88"/>
      <c r="C45" s="88"/>
      <c r="D45" s="76" t="s">
        <v>52</v>
      </c>
      <c r="E45" s="362" t="s">
        <v>53</v>
      </c>
      <c r="F45" s="362"/>
      <c r="G45" s="362"/>
      <c r="H45" s="362"/>
      <c r="I45" s="362"/>
      <c r="J45" s="88"/>
      <c r="K45" s="88"/>
      <c r="L45" s="88"/>
      <c r="M45" s="88"/>
      <c r="N45" s="88"/>
      <c r="O45" s="88"/>
      <c r="P45" s="88"/>
      <c r="Q45" s="76" t="s">
        <v>54</v>
      </c>
      <c r="R45" s="362" t="s">
        <v>74</v>
      </c>
      <c r="S45" s="362"/>
      <c r="T45" s="362"/>
      <c r="U45" s="362"/>
      <c r="V45" s="362"/>
      <c r="W45" s="88"/>
      <c r="X45" s="88"/>
      <c r="Y45" s="88"/>
      <c r="Z45" s="46"/>
      <c r="AA45" s="46"/>
      <c r="AB45" s="88"/>
      <c r="AC45" s="88"/>
      <c r="AD45" s="76" t="s">
        <v>55</v>
      </c>
      <c r="AE45" s="362" t="s">
        <v>56</v>
      </c>
      <c r="AF45" s="362"/>
      <c r="AG45" s="362"/>
      <c r="AH45" s="362"/>
      <c r="AI45" s="362"/>
      <c r="AJ45" s="88"/>
      <c r="AK45" s="88"/>
      <c r="AL45" s="88"/>
    </row>
    <row r="46" spans="2:38" s="94" customFormat="1" ht="17.25" customHeight="1">
      <c r="B46" s="88"/>
      <c r="C46" s="88"/>
      <c r="D46" s="76"/>
      <c r="E46" s="362"/>
      <c r="F46" s="362"/>
      <c r="G46" s="362"/>
      <c r="H46" s="362"/>
      <c r="I46" s="362"/>
      <c r="J46" s="88"/>
      <c r="K46" s="88"/>
      <c r="L46" s="88"/>
      <c r="M46" s="88"/>
      <c r="N46" s="88"/>
      <c r="O46" s="88"/>
      <c r="P46" s="88"/>
      <c r="Q46" s="76"/>
      <c r="R46" s="362"/>
      <c r="S46" s="362"/>
      <c r="T46" s="362"/>
      <c r="U46" s="362"/>
      <c r="V46" s="362"/>
      <c r="W46" s="88"/>
      <c r="X46" s="88"/>
      <c r="Y46" s="88"/>
      <c r="Z46" s="46"/>
      <c r="AA46" s="46"/>
      <c r="AB46" s="88"/>
      <c r="AC46" s="88"/>
      <c r="AJ46" s="88"/>
      <c r="AK46" s="88"/>
      <c r="AL46" s="88"/>
    </row>
    <row r="47" spans="2:38" s="94" customFormat="1">
      <c r="B47" s="363" t="s">
        <v>57</v>
      </c>
      <c r="C47" s="363"/>
      <c r="D47" s="363"/>
      <c r="E47" s="363"/>
      <c r="F47" s="363"/>
      <c r="G47" s="363"/>
      <c r="H47" s="363"/>
      <c r="I47" s="363"/>
      <c r="J47" s="363"/>
      <c r="K47" s="363"/>
      <c r="L47" s="363"/>
      <c r="M47" s="89"/>
      <c r="N47" s="89"/>
      <c r="O47" s="363" t="s">
        <v>57</v>
      </c>
      <c r="P47" s="363"/>
      <c r="Q47" s="363"/>
      <c r="R47" s="363"/>
      <c r="S47" s="363"/>
      <c r="T47" s="363"/>
      <c r="U47" s="363"/>
      <c r="V47" s="363"/>
      <c r="W47" s="363"/>
      <c r="X47" s="363"/>
      <c r="Y47" s="363"/>
      <c r="Z47" s="110"/>
      <c r="AA47" s="110"/>
      <c r="AB47" s="363" t="s">
        <v>57</v>
      </c>
      <c r="AC47" s="363"/>
      <c r="AD47" s="363"/>
      <c r="AE47" s="363"/>
      <c r="AF47" s="363"/>
      <c r="AG47" s="363"/>
      <c r="AH47" s="363"/>
      <c r="AI47" s="363"/>
      <c r="AJ47" s="363"/>
      <c r="AK47" s="363"/>
      <c r="AL47" s="363"/>
    </row>
  </sheetData>
  <sheetProtection algorithmName="SHA-512" hashValue="CtK7FvgTLV0+eu7EY7VtgY1urCyrKRPbgxTb7PylibEEz02osLBAEL7RaZRpLcYurvecu30LyXze8Vybjuzs+g==" saltValue="VYp5DQczr//0fkz547SE3w==" spinCount="100000" sheet="1" objects="1" scenarios="1"/>
  <mergeCells count="235">
    <mergeCell ref="AB4:AD4"/>
    <mergeCell ref="AE4:AJ4"/>
    <mergeCell ref="B2:L2"/>
    <mergeCell ref="O2:Y2"/>
    <mergeCell ref="AB2:AL2"/>
    <mergeCell ref="B3:D3"/>
    <mergeCell ref="H3:K3"/>
    <mergeCell ref="O3:Q3"/>
    <mergeCell ref="U3:X3"/>
    <mergeCell ref="AB3:AD3"/>
    <mergeCell ref="AH3:AK3"/>
    <mergeCell ref="B7:B8"/>
    <mergeCell ref="F7:F8"/>
    <mergeCell ref="H7:J7"/>
    <mergeCell ref="L7:L8"/>
    <mergeCell ref="O7:O8"/>
    <mergeCell ref="S7:S8"/>
    <mergeCell ref="U7:W7"/>
    <mergeCell ref="B4:D4"/>
    <mergeCell ref="E4:J4"/>
    <mergeCell ref="O4:Q4"/>
    <mergeCell ref="R4:W4"/>
    <mergeCell ref="Y7:Y8"/>
    <mergeCell ref="AB7:AB8"/>
    <mergeCell ref="AF7:AF8"/>
    <mergeCell ref="AH7:AJ7"/>
    <mergeCell ref="AL7:AL8"/>
    <mergeCell ref="H8:J8"/>
    <mergeCell ref="U8:W8"/>
    <mergeCell ref="AH8:AJ8"/>
    <mergeCell ref="H6:J6"/>
    <mergeCell ref="U6:W6"/>
    <mergeCell ref="AH6:AJ6"/>
    <mergeCell ref="U9:W9"/>
    <mergeCell ref="Y9:Y10"/>
    <mergeCell ref="AB9:AB10"/>
    <mergeCell ref="AF9:AF10"/>
    <mergeCell ref="AH9:AJ9"/>
    <mergeCell ref="AL9:AL10"/>
    <mergeCell ref="U10:W10"/>
    <mergeCell ref="AH10:AJ10"/>
    <mergeCell ref="B9:B10"/>
    <mergeCell ref="F9:F10"/>
    <mergeCell ref="H9:J9"/>
    <mergeCell ref="L9:L10"/>
    <mergeCell ref="O9:O10"/>
    <mergeCell ref="S9:S10"/>
    <mergeCell ref="H10:J10"/>
    <mergeCell ref="U11:W11"/>
    <mergeCell ref="Y11:Y12"/>
    <mergeCell ref="AB11:AB12"/>
    <mergeCell ref="AF11:AF12"/>
    <mergeCell ref="AH11:AJ11"/>
    <mergeCell ref="AL11:AL12"/>
    <mergeCell ref="U12:W12"/>
    <mergeCell ref="AH12:AJ12"/>
    <mergeCell ref="B11:B12"/>
    <mergeCell ref="F11:F12"/>
    <mergeCell ref="H11:J11"/>
    <mergeCell ref="L11:L12"/>
    <mergeCell ref="O11:O12"/>
    <mergeCell ref="S11:S12"/>
    <mergeCell ref="H12:J12"/>
    <mergeCell ref="U13:W13"/>
    <mergeCell ref="Y13:Y14"/>
    <mergeCell ref="AB13:AB14"/>
    <mergeCell ref="AF13:AF14"/>
    <mergeCell ref="AH13:AJ13"/>
    <mergeCell ref="AL13:AL14"/>
    <mergeCell ref="U14:W14"/>
    <mergeCell ref="AH14:AJ14"/>
    <mergeCell ref="B13:B14"/>
    <mergeCell ref="F13:F14"/>
    <mergeCell ref="H13:J13"/>
    <mergeCell ref="L13:L14"/>
    <mergeCell ref="O13:O14"/>
    <mergeCell ref="S13:S14"/>
    <mergeCell ref="H14:J14"/>
    <mergeCell ref="AL15:AL16"/>
    <mergeCell ref="U16:W16"/>
    <mergeCell ref="AH16:AJ16"/>
    <mergeCell ref="B15:B16"/>
    <mergeCell ref="F15:F16"/>
    <mergeCell ref="H15:J15"/>
    <mergeCell ref="L15:L16"/>
    <mergeCell ref="O15:O16"/>
    <mergeCell ref="S15:S16"/>
    <mergeCell ref="H16:J16"/>
    <mergeCell ref="B18:D18"/>
    <mergeCell ref="E18:J18"/>
    <mergeCell ref="O18:Q18"/>
    <mergeCell ref="R18:W18"/>
    <mergeCell ref="AB18:AD18"/>
    <mergeCell ref="AE18:AJ18"/>
    <mergeCell ref="U15:W15"/>
    <mergeCell ref="Y15:Y16"/>
    <mergeCell ref="AB15:AB16"/>
    <mergeCell ref="AF15:AF16"/>
    <mergeCell ref="AH15:AJ15"/>
    <mergeCell ref="AC20:AD20"/>
    <mergeCell ref="AG20:AH20"/>
    <mergeCell ref="AJ20:AL20"/>
    <mergeCell ref="C21:D21"/>
    <mergeCell ref="G21:H21"/>
    <mergeCell ref="J21:L21"/>
    <mergeCell ref="P21:Q21"/>
    <mergeCell ref="T21:U21"/>
    <mergeCell ref="W21:Y21"/>
    <mergeCell ref="AC21:AD21"/>
    <mergeCell ref="C20:D20"/>
    <mergeCell ref="G20:H20"/>
    <mergeCell ref="J20:L20"/>
    <mergeCell ref="P20:Q20"/>
    <mergeCell ref="T20:U20"/>
    <mergeCell ref="W20:Y20"/>
    <mergeCell ref="AG21:AH21"/>
    <mergeCell ref="AJ21:AL21"/>
    <mergeCell ref="C22:D22"/>
    <mergeCell ref="G22:H22"/>
    <mergeCell ref="J22:L22"/>
    <mergeCell ref="P22:Q22"/>
    <mergeCell ref="T22:U22"/>
    <mergeCell ref="W22:Y22"/>
    <mergeCell ref="AC22:AD22"/>
    <mergeCell ref="AG22:AH22"/>
    <mergeCell ref="AJ22:AL22"/>
    <mergeCell ref="C23:D23"/>
    <mergeCell ref="G23:H23"/>
    <mergeCell ref="J23:L23"/>
    <mergeCell ref="P23:Q23"/>
    <mergeCell ref="T23:U23"/>
    <mergeCell ref="W23:Y23"/>
    <mergeCell ref="AC23:AD23"/>
    <mergeCell ref="AG23:AH23"/>
    <mergeCell ref="AJ23:AL23"/>
    <mergeCell ref="AC24:AD24"/>
    <mergeCell ref="AG24:AH24"/>
    <mergeCell ref="AJ24:AL24"/>
    <mergeCell ref="C25:D25"/>
    <mergeCell ref="G25:H25"/>
    <mergeCell ref="J25:L25"/>
    <mergeCell ref="P25:Q25"/>
    <mergeCell ref="T25:U25"/>
    <mergeCell ref="W25:Y25"/>
    <mergeCell ref="AC25:AD25"/>
    <mergeCell ref="C24:D24"/>
    <mergeCell ref="G24:H24"/>
    <mergeCell ref="J24:L24"/>
    <mergeCell ref="P24:Q24"/>
    <mergeCell ref="T24:U24"/>
    <mergeCell ref="W24:Y24"/>
    <mergeCell ref="AG25:AH25"/>
    <mergeCell ref="AJ25:AL25"/>
    <mergeCell ref="C26:D26"/>
    <mergeCell ref="G26:H26"/>
    <mergeCell ref="J26:L26"/>
    <mergeCell ref="P26:Q26"/>
    <mergeCell ref="T26:U26"/>
    <mergeCell ref="W26:Y26"/>
    <mergeCell ref="AC26:AD26"/>
    <mergeCell ref="AG26:AH26"/>
    <mergeCell ref="AJ26:AL26"/>
    <mergeCell ref="C27:D27"/>
    <mergeCell ref="G27:H27"/>
    <mergeCell ref="J27:L27"/>
    <mergeCell ref="P27:Q27"/>
    <mergeCell ref="T27:U27"/>
    <mergeCell ref="W27:Y27"/>
    <mergeCell ref="AC27:AD27"/>
    <mergeCell ref="AG27:AH27"/>
    <mergeCell ref="AJ27:AL27"/>
    <mergeCell ref="AC28:AD28"/>
    <mergeCell ref="AG28:AH28"/>
    <mergeCell ref="AJ28:AL28"/>
    <mergeCell ref="C29:D29"/>
    <mergeCell ref="G29:H29"/>
    <mergeCell ref="J29:L29"/>
    <mergeCell ref="P29:Q29"/>
    <mergeCell ref="T29:U29"/>
    <mergeCell ref="W29:Y29"/>
    <mergeCell ref="AC29:AD29"/>
    <mergeCell ref="C28:D28"/>
    <mergeCell ref="G28:H28"/>
    <mergeCell ref="J28:L28"/>
    <mergeCell ref="P28:Q28"/>
    <mergeCell ref="T28:U28"/>
    <mergeCell ref="W28:Y28"/>
    <mergeCell ref="AG29:AH29"/>
    <mergeCell ref="AJ29:AL29"/>
    <mergeCell ref="E35:L35"/>
    <mergeCell ref="R35:Y35"/>
    <mergeCell ref="AE35:AL35"/>
    <mergeCell ref="AJ30:AL30"/>
    <mergeCell ref="B32:E32"/>
    <mergeCell ref="O32:R32"/>
    <mergeCell ref="AB32:AE32"/>
    <mergeCell ref="D33:E33"/>
    <mergeCell ref="Q33:R33"/>
    <mergeCell ref="AD33:AE33"/>
    <mergeCell ref="C30:D30"/>
    <mergeCell ref="G30:H30"/>
    <mergeCell ref="J30:L30"/>
    <mergeCell ref="P30:Q30"/>
    <mergeCell ref="T30:U30"/>
    <mergeCell ref="W30:Y30"/>
    <mergeCell ref="AC30:AD30"/>
    <mergeCell ref="AG30:AH30"/>
    <mergeCell ref="F34:G34"/>
    <mergeCell ref="S34:T34"/>
    <mergeCell ref="AF34:AG34"/>
    <mergeCell ref="B38:E38"/>
    <mergeCell ref="O38:R38"/>
    <mergeCell ref="AB38:AE38"/>
    <mergeCell ref="E40:H40"/>
    <mergeCell ref="R40:U40"/>
    <mergeCell ref="AE40:AH40"/>
    <mergeCell ref="E36:F36"/>
    <mergeCell ref="R36:S36"/>
    <mergeCell ref="AE36:AF36"/>
    <mergeCell ref="H37:I37"/>
    <mergeCell ref="U37:V37"/>
    <mergeCell ref="AH37:AI37"/>
    <mergeCell ref="B47:L47"/>
    <mergeCell ref="O47:Y47"/>
    <mergeCell ref="AB47:AL47"/>
    <mergeCell ref="R45:V45"/>
    <mergeCell ref="E46:I46"/>
    <mergeCell ref="R46:V46"/>
    <mergeCell ref="AE45:AI45"/>
    <mergeCell ref="E42:F42"/>
    <mergeCell ref="R42:S42"/>
    <mergeCell ref="AE42:AF42"/>
    <mergeCell ref="E45:I45"/>
    <mergeCell ref="R44:V44"/>
    <mergeCell ref="AE44:AI44"/>
  </mergeCells>
  <phoneticPr fontId="2"/>
  <conditionalFormatting sqref="C7:F16 H7:N17">
    <cfRule type="cellIs" dxfId="34" priority="7" operator="equal">
      <formula>0</formula>
    </cfRule>
  </conditionalFormatting>
  <conditionalFormatting sqref="G7:G16">
    <cfRule type="cellIs" dxfId="33" priority="6" operator="equal">
      <formula>".."</formula>
    </cfRule>
  </conditionalFormatting>
  <conditionalFormatting sqref="P7:S16 U7:AA17">
    <cfRule type="cellIs" dxfId="32" priority="5" operator="equal">
      <formula>0</formula>
    </cfRule>
  </conditionalFormatting>
  <conditionalFormatting sqref="T7:T16">
    <cfRule type="cellIs" dxfId="31" priority="4" operator="equal">
      <formula>".."</formula>
    </cfRule>
  </conditionalFormatting>
  <conditionalFormatting sqref="AC7:AF16 AH7:AL17">
    <cfRule type="cellIs" dxfId="30" priority="3" operator="equal">
      <formula>0</formula>
    </cfRule>
  </conditionalFormatting>
  <conditionalFormatting sqref="AG7:AG16">
    <cfRule type="cellIs" dxfId="29" priority="2" operator="equal">
      <formula>".."</formula>
    </cfRule>
  </conditionalFormatting>
  <conditionalFormatting sqref="F21:L30 S21:Y30 AF21:AL30">
    <cfRule type="cellIs" dxfId="28" priority="1" operator="equal">
      <formula>0</formula>
    </cfRule>
  </conditionalFormatting>
  <dataValidations count="1">
    <dataValidation type="list" allowBlank="1" showInputMessage="1" showErrorMessage="1" sqref="JC36 WVO983076 WLS983076 WBW983076 VSA983076 VIE983076 UYI983076 UOM983076 UEQ983076 TUU983076 TKY983076 TBC983076 SRG983076 SHK983076 RXO983076 RNS983076 RDW983076 QUA983076 QKE983076 QAI983076 PQM983076 PGQ983076 OWU983076 OMY983076 ODC983076 NTG983076 NJK983076 MZO983076 MPS983076 MFW983076 LWA983076 LME983076 LCI983076 KSM983076 KIQ983076 JYU983076 JOY983076 JFC983076 IVG983076 ILK983076 IBO983076 HRS983076 HHW983076 GYA983076 GOE983076 GEI983076 FUM983076 FKQ983076 FAU983076 EQY983076 EHC983076 DXG983076 DNK983076 DDO983076 CTS983076 CJW983076 CAA983076 BQE983076 BGI983076 AWM983076 AMQ983076 ACU983076 SY983076 JC983076 D983076 WVO917540 WLS917540 WBW917540 VSA917540 VIE917540 UYI917540 UOM917540 UEQ917540 TUU917540 TKY917540 TBC917540 SRG917540 SHK917540 RXO917540 RNS917540 RDW917540 QUA917540 QKE917540 QAI917540 PQM917540 PGQ917540 OWU917540 OMY917540 ODC917540 NTG917540 NJK917540 MZO917540 MPS917540 MFW917540 LWA917540 LME917540 LCI917540 KSM917540 KIQ917540 JYU917540 JOY917540 JFC917540 IVG917540 ILK917540 IBO917540 HRS917540 HHW917540 GYA917540 GOE917540 GEI917540 FUM917540 FKQ917540 FAU917540 EQY917540 EHC917540 DXG917540 DNK917540 DDO917540 CTS917540 CJW917540 CAA917540 BQE917540 BGI917540 AWM917540 AMQ917540 ACU917540 SY917540 JC917540 D917540 WVO852004 WLS852004 WBW852004 VSA852004 VIE852004 UYI852004 UOM852004 UEQ852004 TUU852004 TKY852004 TBC852004 SRG852004 SHK852004 RXO852004 RNS852004 RDW852004 QUA852004 QKE852004 QAI852004 PQM852004 PGQ852004 OWU852004 OMY852004 ODC852004 NTG852004 NJK852004 MZO852004 MPS852004 MFW852004 LWA852004 LME852004 LCI852004 KSM852004 KIQ852004 JYU852004 JOY852004 JFC852004 IVG852004 ILK852004 IBO852004 HRS852004 HHW852004 GYA852004 GOE852004 GEI852004 FUM852004 FKQ852004 FAU852004 EQY852004 EHC852004 DXG852004 DNK852004 DDO852004 CTS852004 CJW852004 CAA852004 BQE852004 BGI852004 AWM852004 AMQ852004 ACU852004 SY852004 JC852004 D852004 WVO786468 WLS786468 WBW786468 VSA786468 VIE786468 UYI786468 UOM786468 UEQ786468 TUU786468 TKY786468 TBC786468 SRG786468 SHK786468 RXO786468 RNS786468 RDW786468 QUA786468 QKE786468 QAI786468 PQM786468 PGQ786468 OWU786468 OMY786468 ODC786468 NTG786468 NJK786468 MZO786468 MPS786468 MFW786468 LWA786468 LME786468 LCI786468 KSM786468 KIQ786468 JYU786468 JOY786468 JFC786468 IVG786468 ILK786468 IBO786468 HRS786468 HHW786468 GYA786468 GOE786468 GEI786468 FUM786468 FKQ786468 FAU786468 EQY786468 EHC786468 DXG786468 DNK786468 DDO786468 CTS786468 CJW786468 CAA786468 BQE786468 BGI786468 AWM786468 AMQ786468 ACU786468 SY786468 JC786468 D786468 WVO720932 WLS720932 WBW720932 VSA720932 VIE720932 UYI720932 UOM720932 UEQ720932 TUU720932 TKY720932 TBC720932 SRG720932 SHK720932 RXO720932 RNS720932 RDW720932 QUA720932 QKE720932 QAI720932 PQM720932 PGQ720932 OWU720932 OMY720932 ODC720932 NTG720932 NJK720932 MZO720932 MPS720932 MFW720932 LWA720932 LME720932 LCI720932 KSM720932 KIQ720932 JYU720932 JOY720932 JFC720932 IVG720932 ILK720932 IBO720932 HRS720932 HHW720932 GYA720932 GOE720932 GEI720932 FUM720932 FKQ720932 FAU720932 EQY720932 EHC720932 DXG720932 DNK720932 DDO720932 CTS720932 CJW720932 CAA720932 BQE720932 BGI720932 AWM720932 AMQ720932 ACU720932 SY720932 JC720932 D720932 WVO655396 WLS655396 WBW655396 VSA655396 VIE655396 UYI655396 UOM655396 UEQ655396 TUU655396 TKY655396 TBC655396 SRG655396 SHK655396 RXO655396 RNS655396 RDW655396 QUA655396 QKE655396 QAI655396 PQM655396 PGQ655396 OWU655396 OMY655396 ODC655396 NTG655396 NJK655396 MZO655396 MPS655396 MFW655396 LWA655396 LME655396 LCI655396 KSM655396 KIQ655396 JYU655396 JOY655396 JFC655396 IVG655396 ILK655396 IBO655396 HRS655396 HHW655396 GYA655396 GOE655396 GEI655396 FUM655396 FKQ655396 FAU655396 EQY655396 EHC655396 DXG655396 DNK655396 DDO655396 CTS655396 CJW655396 CAA655396 BQE655396 BGI655396 AWM655396 AMQ655396 ACU655396 SY655396 JC655396 D655396 WVO589860 WLS589860 WBW589860 VSA589860 VIE589860 UYI589860 UOM589860 UEQ589860 TUU589860 TKY589860 TBC589860 SRG589860 SHK589860 RXO589860 RNS589860 RDW589860 QUA589860 QKE589860 QAI589860 PQM589860 PGQ589860 OWU589860 OMY589860 ODC589860 NTG589860 NJK589860 MZO589860 MPS589860 MFW589860 LWA589860 LME589860 LCI589860 KSM589860 KIQ589860 JYU589860 JOY589860 JFC589860 IVG589860 ILK589860 IBO589860 HRS589860 HHW589860 GYA589860 GOE589860 GEI589860 FUM589860 FKQ589860 FAU589860 EQY589860 EHC589860 DXG589860 DNK589860 DDO589860 CTS589860 CJW589860 CAA589860 BQE589860 BGI589860 AWM589860 AMQ589860 ACU589860 SY589860 JC589860 D589860 WVO524324 WLS524324 WBW524324 VSA524324 VIE524324 UYI524324 UOM524324 UEQ524324 TUU524324 TKY524324 TBC524324 SRG524324 SHK524324 RXO524324 RNS524324 RDW524324 QUA524324 QKE524324 QAI524324 PQM524324 PGQ524324 OWU524324 OMY524324 ODC524324 NTG524324 NJK524324 MZO524324 MPS524324 MFW524324 LWA524324 LME524324 LCI524324 KSM524324 KIQ524324 JYU524324 JOY524324 JFC524324 IVG524324 ILK524324 IBO524324 HRS524324 HHW524324 GYA524324 GOE524324 GEI524324 FUM524324 FKQ524324 FAU524324 EQY524324 EHC524324 DXG524324 DNK524324 DDO524324 CTS524324 CJW524324 CAA524324 BQE524324 BGI524324 AWM524324 AMQ524324 ACU524324 SY524324 JC524324 D524324 WVO458788 WLS458788 WBW458788 VSA458788 VIE458788 UYI458788 UOM458788 UEQ458788 TUU458788 TKY458788 TBC458788 SRG458788 SHK458788 RXO458788 RNS458788 RDW458788 QUA458788 QKE458788 QAI458788 PQM458788 PGQ458788 OWU458788 OMY458788 ODC458788 NTG458788 NJK458788 MZO458788 MPS458788 MFW458788 LWA458788 LME458788 LCI458788 KSM458788 KIQ458788 JYU458788 JOY458788 JFC458788 IVG458788 ILK458788 IBO458788 HRS458788 HHW458788 GYA458788 GOE458788 GEI458788 FUM458788 FKQ458788 FAU458788 EQY458788 EHC458788 DXG458788 DNK458788 DDO458788 CTS458788 CJW458788 CAA458788 BQE458788 BGI458788 AWM458788 AMQ458788 ACU458788 SY458788 JC458788 D458788 WVO393252 WLS393252 WBW393252 VSA393252 VIE393252 UYI393252 UOM393252 UEQ393252 TUU393252 TKY393252 TBC393252 SRG393252 SHK393252 RXO393252 RNS393252 RDW393252 QUA393252 QKE393252 QAI393252 PQM393252 PGQ393252 OWU393252 OMY393252 ODC393252 NTG393252 NJK393252 MZO393252 MPS393252 MFW393252 LWA393252 LME393252 LCI393252 KSM393252 KIQ393252 JYU393252 JOY393252 JFC393252 IVG393252 ILK393252 IBO393252 HRS393252 HHW393252 GYA393252 GOE393252 GEI393252 FUM393252 FKQ393252 FAU393252 EQY393252 EHC393252 DXG393252 DNK393252 DDO393252 CTS393252 CJW393252 CAA393252 BQE393252 BGI393252 AWM393252 AMQ393252 ACU393252 SY393252 JC393252 D393252 WVO327716 WLS327716 WBW327716 VSA327716 VIE327716 UYI327716 UOM327716 UEQ327716 TUU327716 TKY327716 TBC327716 SRG327716 SHK327716 RXO327716 RNS327716 RDW327716 QUA327716 QKE327716 QAI327716 PQM327716 PGQ327716 OWU327716 OMY327716 ODC327716 NTG327716 NJK327716 MZO327716 MPS327716 MFW327716 LWA327716 LME327716 LCI327716 KSM327716 KIQ327716 JYU327716 JOY327716 JFC327716 IVG327716 ILK327716 IBO327716 HRS327716 HHW327716 GYA327716 GOE327716 GEI327716 FUM327716 FKQ327716 FAU327716 EQY327716 EHC327716 DXG327716 DNK327716 DDO327716 CTS327716 CJW327716 CAA327716 BQE327716 BGI327716 AWM327716 AMQ327716 ACU327716 SY327716 JC327716 D327716 WVO262180 WLS262180 WBW262180 VSA262180 VIE262180 UYI262180 UOM262180 UEQ262180 TUU262180 TKY262180 TBC262180 SRG262180 SHK262180 RXO262180 RNS262180 RDW262180 QUA262180 QKE262180 QAI262180 PQM262180 PGQ262180 OWU262180 OMY262180 ODC262180 NTG262180 NJK262180 MZO262180 MPS262180 MFW262180 LWA262180 LME262180 LCI262180 KSM262180 KIQ262180 JYU262180 JOY262180 JFC262180 IVG262180 ILK262180 IBO262180 HRS262180 HHW262180 GYA262180 GOE262180 GEI262180 FUM262180 FKQ262180 FAU262180 EQY262180 EHC262180 DXG262180 DNK262180 DDO262180 CTS262180 CJW262180 CAA262180 BQE262180 BGI262180 AWM262180 AMQ262180 ACU262180 SY262180 JC262180 D262180 WVO196644 WLS196644 WBW196644 VSA196644 VIE196644 UYI196644 UOM196644 UEQ196644 TUU196644 TKY196644 TBC196644 SRG196644 SHK196644 RXO196644 RNS196644 RDW196644 QUA196644 QKE196644 QAI196644 PQM196644 PGQ196644 OWU196644 OMY196644 ODC196644 NTG196644 NJK196644 MZO196644 MPS196644 MFW196644 LWA196644 LME196644 LCI196644 KSM196644 KIQ196644 JYU196644 JOY196644 JFC196644 IVG196644 ILK196644 IBO196644 HRS196644 HHW196644 GYA196644 GOE196644 GEI196644 FUM196644 FKQ196644 FAU196644 EQY196644 EHC196644 DXG196644 DNK196644 DDO196644 CTS196644 CJW196644 CAA196644 BQE196644 BGI196644 AWM196644 AMQ196644 ACU196644 SY196644 JC196644 D196644 WVO131108 WLS131108 WBW131108 VSA131108 VIE131108 UYI131108 UOM131108 UEQ131108 TUU131108 TKY131108 TBC131108 SRG131108 SHK131108 RXO131108 RNS131108 RDW131108 QUA131108 QKE131108 QAI131108 PQM131108 PGQ131108 OWU131108 OMY131108 ODC131108 NTG131108 NJK131108 MZO131108 MPS131108 MFW131108 LWA131108 LME131108 LCI131108 KSM131108 KIQ131108 JYU131108 JOY131108 JFC131108 IVG131108 ILK131108 IBO131108 HRS131108 HHW131108 GYA131108 GOE131108 GEI131108 FUM131108 FKQ131108 FAU131108 EQY131108 EHC131108 DXG131108 DNK131108 DDO131108 CTS131108 CJW131108 CAA131108 BQE131108 BGI131108 AWM131108 AMQ131108 ACU131108 SY131108 JC131108 D131108 WVO65572 WLS65572 WBW65572 VSA65572 VIE65572 UYI65572 UOM65572 UEQ65572 TUU65572 TKY65572 TBC65572 SRG65572 SHK65572 RXO65572 RNS65572 RDW65572 QUA65572 QKE65572 QAI65572 PQM65572 PGQ65572 OWU65572 OMY65572 ODC65572 NTG65572 NJK65572 MZO65572 MPS65572 MFW65572 LWA65572 LME65572 LCI65572 KSM65572 KIQ65572 JYU65572 JOY65572 JFC65572 IVG65572 ILK65572 IBO65572 HRS65572 HHW65572 GYA65572 GOE65572 GEI65572 FUM65572 FKQ65572 FAU65572 EQY65572 EHC65572 DXG65572 DNK65572 DDO65572 CTS65572 CJW65572 CAA65572 BQE65572 BGI65572 AWM65572 AMQ65572 ACU65572 SY65572 JC65572 D65572 WVO36 WLS36 WBW36 VSA36 VIE36 UYI36 UOM36 UEQ36 TUU36 TKY36 TBC36 SRG36 SHK36 RXO36 RNS36 RDW36 QUA36 QKE36 QAI36 PQM36 PGQ36 OWU36 OMY36 ODC36 NTG36 NJK36 MZO36 MPS36 MFW36 LWA36 LME36 LCI36 KSM36 KIQ36 JYU36 JOY36 JFC36 IVG36 ILK36 IBO36 HRS36 HHW36 GYA36 GOE36 GEI36 FUM36 FKQ36 FAU36 EQY36 EHC36 DXG36 DNK36 DDO36 CTS36 CJW36 CAA36 BQE36 BGI36 AWM36 AMQ36 ACU36 SY36 Q983076 Q917540 Q852004 Q786468 Q720932 Q655396 Q589860 Q524324 Q458788 Q393252 Q327716 Q262180 Q196644 Q131108 Q65572 AD983076 AD917540 AD852004 AD786468 AD720932 AD655396 AD589860 AD524324 AD458788 AD393252 AD327716 AD262180 AD196644 AD131108 AD65572">
      <formula1>#REF!</formula1>
    </dataValidation>
  </dataValidations>
  <printOptions horizontalCentered="1" verticalCentered="1"/>
  <pageMargins left="0.31496062992125984" right="0.31496062992125984" top="0.35433070866141736" bottom="0.35433070866141736" header="0.31496062992125984" footer="0.31496062992125984"/>
  <pageSetup paperSize="9" scale="99" orientation="portrait" r:id="rId1"/>
  <colBreaks count="2" manualBreakCount="2">
    <brk id="13" max="1048575" man="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B1:AL47"/>
  <sheetViews>
    <sheetView showGridLines="0" showRowColHeaders="0" view="pageBreakPreview" zoomScale="65" zoomScaleNormal="60" zoomScaleSheetLayoutView="65" workbookViewId="0">
      <selection activeCell="H15" sqref="H15:J15"/>
    </sheetView>
  </sheetViews>
  <sheetFormatPr defaultRowHeight="13.5"/>
  <cols>
    <col min="1" max="1" width="1.25" style="88" customWidth="1"/>
    <col min="2" max="2" width="3" style="88" customWidth="1"/>
    <col min="3" max="4" width="9.625" style="88" customWidth="1"/>
    <col min="5" max="5" width="15.625" style="88" customWidth="1"/>
    <col min="6" max="6" width="7.75" style="88" customWidth="1"/>
    <col min="7" max="7" width="13.25" style="88" customWidth="1"/>
    <col min="8" max="8" width="11.5" style="88" customWidth="1"/>
    <col min="9" max="10" width="6.625" style="88" customWidth="1"/>
    <col min="11" max="11" width="4.5" style="88" customWidth="1"/>
    <col min="12" max="12" width="4.75" style="88" customWidth="1"/>
    <col min="13" max="14" width="1.25" style="88" customWidth="1"/>
    <col min="15" max="15" width="3" style="88" customWidth="1"/>
    <col min="16" max="17" width="9.625" style="88" customWidth="1"/>
    <col min="18" max="18" width="15.625" style="88" customWidth="1"/>
    <col min="19" max="19" width="7.75" style="88" customWidth="1"/>
    <col min="20" max="20" width="13.25" style="88" customWidth="1"/>
    <col min="21" max="21" width="11.5" style="88" customWidth="1"/>
    <col min="22" max="23" width="6.625" style="88" customWidth="1"/>
    <col min="24" max="24" width="4.5" style="88" customWidth="1"/>
    <col min="25" max="25" width="4.75" style="88" customWidth="1"/>
    <col min="26" max="27" width="1.25" style="46" customWidth="1"/>
    <col min="28" max="28" width="3" style="88" customWidth="1"/>
    <col min="29" max="30" width="9.625" style="88" customWidth="1"/>
    <col min="31" max="31" width="15.625" style="88" customWidth="1"/>
    <col min="32" max="32" width="7.75" style="88" customWidth="1"/>
    <col min="33" max="33" width="13.25" style="88" customWidth="1"/>
    <col min="34" max="34" width="11.5" style="88" customWidth="1"/>
    <col min="35" max="36" width="6.625" style="88" customWidth="1"/>
    <col min="37" max="37" width="4.5" style="88" customWidth="1"/>
    <col min="38" max="38" width="4.75" style="88" customWidth="1"/>
    <col min="39" max="39" width="1.25" style="88" customWidth="1"/>
    <col min="40" max="260" width="9" style="88"/>
    <col min="261" max="261" width="3" style="88" customWidth="1"/>
    <col min="262" max="263" width="9.625" style="88" customWidth="1"/>
    <col min="264" max="264" width="15.625" style="88" customWidth="1"/>
    <col min="265" max="265" width="7.75" style="88" customWidth="1"/>
    <col min="266" max="266" width="13.25" style="88" customWidth="1"/>
    <col min="267" max="267" width="11.5" style="88" customWidth="1"/>
    <col min="268" max="269" width="6.625" style="88" customWidth="1"/>
    <col min="270" max="270" width="4.5" style="88" customWidth="1"/>
    <col min="271" max="272" width="4.75" style="88" customWidth="1"/>
    <col min="273" max="273" width="0" style="88" hidden="1" customWidth="1"/>
    <col min="274" max="516" width="9" style="88"/>
    <col min="517" max="517" width="3" style="88" customWidth="1"/>
    <col min="518" max="519" width="9.625" style="88" customWidth="1"/>
    <col min="520" max="520" width="15.625" style="88" customWidth="1"/>
    <col min="521" max="521" width="7.75" style="88" customWidth="1"/>
    <col min="522" max="522" width="13.25" style="88" customWidth="1"/>
    <col min="523" max="523" width="11.5" style="88" customWidth="1"/>
    <col min="524" max="525" width="6.625" style="88" customWidth="1"/>
    <col min="526" max="526" width="4.5" style="88" customWidth="1"/>
    <col min="527" max="528" width="4.75" style="88" customWidth="1"/>
    <col min="529" max="529" width="0" style="88" hidden="1" customWidth="1"/>
    <col min="530" max="772" width="9" style="88"/>
    <col min="773" max="773" width="3" style="88" customWidth="1"/>
    <col min="774" max="775" width="9.625" style="88" customWidth="1"/>
    <col min="776" max="776" width="15.625" style="88" customWidth="1"/>
    <col min="777" max="777" width="7.75" style="88" customWidth="1"/>
    <col min="778" max="778" width="13.25" style="88" customWidth="1"/>
    <col min="779" max="779" width="11.5" style="88" customWidth="1"/>
    <col min="780" max="781" width="6.625" style="88" customWidth="1"/>
    <col min="782" max="782" width="4.5" style="88" customWidth="1"/>
    <col min="783" max="784" width="4.75" style="88" customWidth="1"/>
    <col min="785" max="785" width="0" style="88" hidden="1" customWidth="1"/>
    <col min="786" max="1028" width="9" style="88"/>
    <col min="1029" max="1029" width="3" style="88" customWidth="1"/>
    <col min="1030" max="1031" width="9.625" style="88" customWidth="1"/>
    <col min="1032" max="1032" width="15.625" style="88" customWidth="1"/>
    <col min="1033" max="1033" width="7.75" style="88" customWidth="1"/>
    <col min="1034" max="1034" width="13.25" style="88" customWidth="1"/>
    <col min="1035" max="1035" width="11.5" style="88" customWidth="1"/>
    <col min="1036" max="1037" width="6.625" style="88" customWidth="1"/>
    <col min="1038" max="1038" width="4.5" style="88" customWidth="1"/>
    <col min="1039" max="1040" width="4.75" style="88" customWidth="1"/>
    <col min="1041" max="1041" width="0" style="88" hidden="1" customWidth="1"/>
    <col min="1042" max="1284" width="9" style="88"/>
    <col min="1285" max="1285" width="3" style="88" customWidth="1"/>
    <col min="1286" max="1287" width="9.625" style="88" customWidth="1"/>
    <col min="1288" max="1288" width="15.625" style="88" customWidth="1"/>
    <col min="1289" max="1289" width="7.75" style="88" customWidth="1"/>
    <col min="1290" max="1290" width="13.25" style="88" customWidth="1"/>
    <col min="1291" max="1291" width="11.5" style="88" customWidth="1"/>
    <col min="1292" max="1293" width="6.625" style="88" customWidth="1"/>
    <col min="1294" max="1294" width="4.5" style="88" customWidth="1"/>
    <col min="1295" max="1296" width="4.75" style="88" customWidth="1"/>
    <col min="1297" max="1297" width="0" style="88" hidden="1" customWidth="1"/>
    <col min="1298" max="1540" width="9" style="88"/>
    <col min="1541" max="1541" width="3" style="88" customWidth="1"/>
    <col min="1542" max="1543" width="9.625" style="88" customWidth="1"/>
    <col min="1544" max="1544" width="15.625" style="88" customWidth="1"/>
    <col min="1545" max="1545" width="7.75" style="88" customWidth="1"/>
    <col min="1546" max="1546" width="13.25" style="88" customWidth="1"/>
    <col min="1547" max="1547" width="11.5" style="88" customWidth="1"/>
    <col min="1548" max="1549" width="6.625" style="88" customWidth="1"/>
    <col min="1550" max="1550" width="4.5" style="88" customWidth="1"/>
    <col min="1551" max="1552" width="4.75" style="88" customWidth="1"/>
    <col min="1553" max="1553" width="0" style="88" hidden="1" customWidth="1"/>
    <col min="1554" max="1796" width="9" style="88"/>
    <col min="1797" max="1797" width="3" style="88" customWidth="1"/>
    <col min="1798" max="1799" width="9.625" style="88" customWidth="1"/>
    <col min="1800" max="1800" width="15.625" style="88" customWidth="1"/>
    <col min="1801" max="1801" width="7.75" style="88" customWidth="1"/>
    <col min="1802" max="1802" width="13.25" style="88" customWidth="1"/>
    <col min="1803" max="1803" width="11.5" style="88" customWidth="1"/>
    <col min="1804" max="1805" width="6.625" style="88" customWidth="1"/>
    <col min="1806" max="1806" width="4.5" style="88" customWidth="1"/>
    <col min="1807" max="1808" width="4.75" style="88" customWidth="1"/>
    <col min="1809" max="1809" width="0" style="88" hidden="1" customWidth="1"/>
    <col min="1810" max="2052" width="9" style="88"/>
    <col min="2053" max="2053" width="3" style="88" customWidth="1"/>
    <col min="2054" max="2055" width="9.625" style="88" customWidth="1"/>
    <col min="2056" max="2056" width="15.625" style="88" customWidth="1"/>
    <col min="2057" max="2057" width="7.75" style="88" customWidth="1"/>
    <col min="2058" max="2058" width="13.25" style="88" customWidth="1"/>
    <col min="2059" max="2059" width="11.5" style="88" customWidth="1"/>
    <col min="2060" max="2061" width="6.625" style="88" customWidth="1"/>
    <col min="2062" max="2062" width="4.5" style="88" customWidth="1"/>
    <col min="2063" max="2064" width="4.75" style="88" customWidth="1"/>
    <col min="2065" max="2065" width="0" style="88" hidden="1" customWidth="1"/>
    <col min="2066" max="2308" width="9" style="88"/>
    <col min="2309" max="2309" width="3" style="88" customWidth="1"/>
    <col min="2310" max="2311" width="9.625" style="88" customWidth="1"/>
    <col min="2312" max="2312" width="15.625" style="88" customWidth="1"/>
    <col min="2313" max="2313" width="7.75" style="88" customWidth="1"/>
    <col min="2314" max="2314" width="13.25" style="88" customWidth="1"/>
    <col min="2315" max="2315" width="11.5" style="88" customWidth="1"/>
    <col min="2316" max="2317" width="6.625" style="88" customWidth="1"/>
    <col min="2318" max="2318" width="4.5" style="88" customWidth="1"/>
    <col min="2319" max="2320" width="4.75" style="88" customWidth="1"/>
    <col min="2321" max="2321" width="0" style="88" hidden="1" customWidth="1"/>
    <col min="2322" max="2564" width="9" style="88"/>
    <col min="2565" max="2565" width="3" style="88" customWidth="1"/>
    <col min="2566" max="2567" width="9.625" style="88" customWidth="1"/>
    <col min="2568" max="2568" width="15.625" style="88" customWidth="1"/>
    <col min="2569" max="2569" width="7.75" style="88" customWidth="1"/>
    <col min="2570" max="2570" width="13.25" style="88" customWidth="1"/>
    <col min="2571" max="2571" width="11.5" style="88" customWidth="1"/>
    <col min="2572" max="2573" width="6.625" style="88" customWidth="1"/>
    <col min="2574" max="2574" width="4.5" style="88" customWidth="1"/>
    <col min="2575" max="2576" width="4.75" style="88" customWidth="1"/>
    <col min="2577" max="2577" width="0" style="88" hidden="1" customWidth="1"/>
    <col min="2578" max="2820" width="9" style="88"/>
    <col min="2821" max="2821" width="3" style="88" customWidth="1"/>
    <col min="2822" max="2823" width="9.625" style="88" customWidth="1"/>
    <col min="2824" max="2824" width="15.625" style="88" customWidth="1"/>
    <col min="2825" max="2825" width="7.75" style="88" customWidth="1"/>
    <col min="2826" max="2826" width="13.25" style="88" customWidth="1"/>
    <col min="2827" max="2827" width="11.5" style="88" customWidth="1"/>
    <col min="2828" max="2829" width="6.625" style="88" customWidth="1"/>
    <col min="2830" max="2830" width="4.5" style="88" customWidth="1"/>
    <col min="2831" max="2832" width="4.75" style="88" customWidth="1"/>
    <col min="2833" max="2833" width="0" style="88" hidden="1" customWidth="1"/>
    <col min="2834" max="3076" width="9" style="88"/>
    <col min="3077" max="3077" width="3" style="88" customWidth="1"/>
    <col min="3078" max="3079" width="9.625" style="88" customWidth="1"/>
    <col min="3080" max="3080" width="15.625" style="88" customWidth="1"/>
    <col min="3081" max="3081" width="7.75" style="88" customWidth="1"/>
    <col min="3082" max="3082" width="13.25" style="88" customWidth="1"/>
    <col min="3083" max="3083" width="11.5" style="88" customWidth="1"/>
    <col min="3084" max="3085" width="6.625" style="88" customWidth="1"/>
    <col min="3086" max="3086" width="4.5" style="88" customWidth="1"/>
    <col min="3087" max="3088" width="4.75" style="88" customWidth="1"/>
    <col min="3089" max="3089" width="0" style="88" hidden="1" customWidth="1"/>
    <col min="3090" max="3332" width="9" style="88"/>
    <col min="3333" max="3333" width="3" style="88" customWidth="1"/>
    <col min="3334" max="3335" width="9.625" style="88" customWidth="1"/>
    <col min="3336" max="3336" width="15.625" style="88" customWidth="1"/>
    <col min="3337" max="3337" width="7.75" style="88" customWidth="1"/>
    <col min="3338" max="3338" width="13.25" style="88" customWidth="1"/>
    <col min="3339" max="3339" width="11.5" style="88" customWidth="1"/>
    <col min="3340" max="3341" width="6.625" style="88" customWidth="1"/>
    <col min="3342" max="3342" width="4.5" style="88" customWidth="1"/>
    <col min="3343" max="3344" width="4.75" style="88" customWidth="1"/>
    <col min="3345" max="3345" width="0" style="88" hidden="1" customWidth="1"/>
    <col min="3346" max="3588" width="9" style="88"/>
    <col min="3589" max="3589" width="3" style="88" customWidth="1"/>
    <col min="3590" max="3591" width="9.625" style="88" customWidth="1"/>
    <col min="3592" max="3592" width="15.625" style="88" customWidth="1"/>
    <col min="3593" max="3593" width="7.75" style="88" customWidth="1"/>
    <col min="3594" max="3594" width="13.25" style="88" customWidth="1"/>
    <col min="3595" max="3595" width="11.5" style="88" customWidth="1"/>
    <col min="3596" max="3597" width="6.625" style="88" customWidth="1"/>
    <col min="3598" max="3598" width="4.5" style="88" customWidth="1"/>
    <col min="3599" max="3600" width="4.75" style="88" customWidth="1"/>
    <col min="3601" max="3601" width="0" style="88" hidden="1" customWidth="1"/>
    <col min="3602" max="3844" width="9" style="88"/>
    <col min="3845" max="3845" width="3" style="88" customWidth="1"/>
    <col min="3846" max="3847" width="9.625" style="88" customWidth="1"/>
    <col min="3848" max="3848" width="15.625" style="88" customWidth="1"/>
    <col min="3849" max="3849" width="7.75" style="88" customWidth="1"/>
    <col min="3850" max="3850" width="13.25" style="88" customWidth="1"/>
    <col min="3851" max="3851" width="11.5" style="88" customWidth="1"/>
    <col min="3852" max="3853" width="6.625" style="88" customWidth="1"/>
    <col min="3854" max="3854" width="4.5" style="88" customWidth="1"/>
    <col min="3855" max="3856" width="4.75" style="88" customWidth="1"/>
    <col min="3857" max="3857" width="0" style="88" hidden="1" customWidth="1"/>
    <col min="3858" max="4100" width="9" style="88"/>
    <col min="4101" max="4101" width="3" style="88" customWidth="1"/>
    <col min="4102" max="4103" width="9.625" style="88" customWidth="1"/>
    <col min="4104" max="4104" width="15.625" style="88" customWidth="1"/>
    <col min="4105" max="4105" width="7.75" style="88" customWidth="1"/>
    <col min="4106" max="4106" width="13.25" style="88" customWidth="1"/>
    <col min="4107" max="4107" width="11.5" style="88" customWidth="1"/>
    <col min="4108" max="4109" width="6.625" style="88" customWidth="1"/>
    <col min="4110" max="4110" width="4.5" style="88" customWidth="1"/>
    <col min="4111" max="4112" width="4.75" style="88" customWidth="1"/>
    <col min="4113" max="4113" width="0" style="88" hidden="1" customWidth="1"/>
    <col min="4114" max="4356" width="9" style="88"/>
    <col min="4357" max="4357" width="3" style="88" customWidth="1"/>
    <col min="4358" max="4359" width="9.625" style="88" customWidth="1"/>
    <col min="4360" max="4360" width="15.625" style="88" customWidth="1"/>
    <col min="4361" max="4361" width="7.75" style="88" customWidth="1"/>
    <col min="4362" max="4362" width="13.25" style="88" customWidth="1"/>
    <col min="4363" max="4363" width="11.5" style="88" customWidth="1"/>
    <col min="4364" max="4365" width="6.625" style="88" customWidth="1"/>
    <col min="4366" max="4366" width="4.5" style="88" customWidth="1"/>
    <col min="4367" max="4368" width="4.75" style="88" customWidth="1"/>
    <col min="4369" max="4369" width="0" style="88" hidden="1" customWidth="1"/>
    <col min="4370" max="4612" width="9" style="88"/>
    <col min="4613" max="4613" width="3" style="88" customWidth="1"/>
    <col min="4614" max="4615" width="9.625" style="88" customWidth="1"/>
    <col min="4616" max="4616" width="15.625" style="88" customWidth="1"/>
    <col min="4617" max="4617" width="7.75" style="88" customWidth="1"/>
    <col min="4618" max="4618" width="13.25" style="88" customWidth="1"/>
    <col min="4619" max="4619" width="11.5" style="88" customWidth="1"/>
    <col min="4620" max="4621" width="6.625" style="88" customWidth="1"/>
    <col min="4622" max="4622" width="4.5" style="88" customWidth="1"/>
    <col min="4623" max="4624" width="4.75" style="88" customWidth="1"/>
    <col min="4625" max="4625" width="0" style="88" hidden="1" customWidth="1"/>
    <col min="4626" max="4868" width="9" style="88"/>
    <col min="4869" max="4869" width="3" style="88" customWidth="1"/>
    <col min="4870" max="4871" width="9.625" style="88" customWidth="1"/>
    <col min="4872" max="4872" width="15.625" style="88" customWidth="1"/>
    <col min="4873" max="4873" width="7.75" style="88" customWidth="1"/>
    <col min="4874" max="4874" width="13.25" style="88" customWidth="1"/>
    <col min="4875" max="4875" width="11.5" style="88" customWidth="1"/>
    <col min="4876" max="4877" width="6.625" style="88" customWidth="1"/>
    <col min="4878" max="4878" width="4.5" style="88" customWidth="1"/>
    <col min="4879" max="4880" width="4.75" style="88" customWidth="1"/>
    <col min="4881" max="4881" width="0" style="88" hidden="1" customWidth="1"/>
    <col min="4882" max="5124" width="9" style="88"/>
    <col min="5125" max="5125" width="3" style="88" customWidth="1"/>
    <col min="5126" max="5127" width="9.625" style="88" customWidth="1"/>
    <col min="5128" max="5128" width="15.625" style="88" customWidth="1"/>
    <col min="5129" max="5129" width="7.75" style="88" customWidth="1"/>
    <col min="5130" max="5130" width="13.25" style="88" customWidth="1"/>
    <col min="5131" max="5131" width="11.5" style="88" customWidth="1"/>
    <col min="5132" max="5133" width="6.625" style="88" customWidth="1"/>
    <col min="5134" max="5134" width="4.5" style="88" customWidth="1"/>
    <col min="5135" max="5136" width="4.75" style="88" customWidth="1"/>
    <col min="5137" max="5137" width="0" style="88" hidden="1" customWidth="1"/>
    <col min="5138" max="5380" width="9" style="88"/>
    <col min="5381" max="5381" width="3" style="88" customWidth="1"/>
    <col min="5382" max="5383" width="9.625" style="88" customWidth="1"/>
    <col min="5384" max="5384" width="15.625" style="88" customWidth="1"/>
    <col min="5385" max="5385" width="7.75" style="88" customWidth="1"/>
    <col min="5386" max="5386" width="13.25" style="88" customWidth="1"/>
    <col min="5387" max="5387" width="11.5" style="88" customWidth="1"/>
    <col min="5388" max="5389" width="6.625" style="88" customWidth="1"/>
    <col min="5390" max="5390" width="4.5" style="88" customWidth="1"/>
    <col min="5391" max="5392" width="4.75" style="88" customWidth="1"/>
    <col min="5393" max="5393" width="0" style="88" hidden="1" customWidth="1"/>
    <col min="5394" max="5636" width="9" style="88"/>
    <col min="5637" max="5637" width="3" style="88" customWidth="1"/>
    <col min="5638" max="5639" width="9.625" style="88" customWidth="1"/>
    <col min="5640" max="5640" width="15.625" style="88" customWidth="1"/>
    <col min="5641" max="5641" width="7.75" style="88" customWidth="1"/>
    <col min="5642" max="5642" width="13.25" style="88" customWidth="1"/>
    <col min="5643" max="5643" width="11.5" style="88" customWidth="1"/>
    <col min="5644" max="5645" width="6.625" style="88" customWidth="1"/>
    <col min="5646" max="5646" width="4.5" style="88" customWidth="1"/>
    <col min="5647" max="5648" width="4.75" style="88" customWidth="1"/>
    <col min="5649" max="5649" width="0" style="88" hidden="1" customWidth="1"/>
    <col min="5650" max="5892" width="9" style="88"/>
    <col min="5893" max="5893" width="3" style="88" customWidth="1"/>
    <col min="5894" max="5895" width="9.625" style="88" customWidth="1"/>
    <col min="5896" max="5896" width="15.625" style="88" customWidth="1"/>
    <col min="5897" max="5897" width="7.75" style="88" customWidth="1"/>
    <col min="5898" max="5898" width="13.25" style="88" customWidth="1"/>
    <col min="5899" max="5899" width="11.5" style="88" customWidth="1"/>
    <col min="5900" max="5901" width="6.625" style="88" customWidth="1"/>
    <col min="5902" max="5902" width="4.5" style="88" customWidth="1"/>
    <col min="5903" max="5904" width="4.75" style="88" customWidth="1"/>
    <col min="5905" max="5905" width="0" style="88" hidden="1" customWidth="1"/>
    <col min="5906" max="6148" width="9" style="88"/>
    <col min="6149" max="6149" width="3" style="88" customWidth="1"/>
    <col min="6150" max="6151" width="9.625" style="88" customWidth="1"/>
    <col min="6152" max="6152" width="15.625" style="88" customWidth="1"/>
    <col min="6153" max="6153" width="7.75" style="88" customWidth="1"/>
    <col min="6154" max="6154" width="13.25" style="88" customWidth="1"/>
    <col min="6155" max="6155" width="11.5" style="88" customWidth="1"/>
    <col min="6156" max="6157" width="6.625" style="88" customWidth="1"/>
    <col min="6158" max="6158" width="4.5" style="88" customWidth="1"/>
    <col min="6159" max="6160" width="4.75" style="88" customWidth="1"/>
    <col min="6161" max="6161" width="0" style="88" hidden="1" customWidth="1"/>
    <col min="6162" max="6404" width="9" style="88"/>
    <col min="6405" max="6405" width="3" style="88" customWidth="1"/>
    <col min="6406" max="6407" width="9.625" style="88" customWidth="1"/>
    <col min="6408" max="6408" width="15.625" style="88" customWidth="1"/>
    <col min="6409" max="6409" width="7.75" style="88" customWidth="1"/>
    <col min="6410" max="6410" width="13.25" style="88" customWidth="1"/>
    <col min="6411" max="6411" width="11.5" style="88" customWidth="1"/>
    <col min="6412" max="6413" width="6.625" style="88" customWidth="1"/>
    <col min="6414" max="6414" width="4.5" style="88" customWidth="1"/>
    <col min="6415" max="6416" width="4.75" style="88" customWidth="1"/>
    <col min="6417" max="6417" width="0" style="88" hidden="1" customWidth="1"/>
    <col min="6418" max="6660" width="9" style="88"/>
    <col min="6661" max="6661" width="3" style="88" customWidth="1"/>
    <col min="6662" max="6663" width="9.625" style="88" customWidth="1"/>
    <col min="6664" max="6664" width="15.625" style="88" customWidth="1"/>
    <col min="6665" max="6665" width="7.75" style="88" customWidth="1"/>
    <col min="6666" max="6666" width="13.25" style="88" customWidth="1"/>
    <col min="6667" max="6667" width="11.5" style="88" customWidth="1"/>
    <col min="6668" max="6669" width="6.625" style="88" customWidth="1"/>
    <col min="6670" max="6670" width="4.5" style="88" customWidth="1"/>
    <col min="6671" max="6672" width="4.75" style="88" customWidth="1"/>
    <col min="6673" max="6673" width="0" style="88" hidden="1" customWidth="1"/>
    <col min="6674" max="6916" width="9" style="88"/>
    <col min="6917" max="6917" width="3" style="88" customWidth="1"/>
    <col min="6918" max="6919" width="9.625" style="88" customWidth="1"/>
    <col min="6920" max="6920" width="15.625" style="88" customWidth="1"/>
    <col min="6921" max="6921" width="7.75" style="88" customWidth="1"/>
    <col min="6922" max="6922" width="13.25" style="88" customWidth="1"/>
    <col min="6923" max="6923" width="11.5" style="88" customWidth="1"/>
    <col min="6924" max="6925" width="6.625" style="88" customWidth="1"/>
    <col min="6926" max="6926" width="4.5" style="88" customWidth="1"/>
    <col min="6927" max="6928" width="4.75" style="88" customWidth="1"/>
    <col min="6929" max="6929" width="0" style="88" hidden="1" customWidth="1"/>
    <col min="6930" max="7172" width="9" style="88"/>
    <col min="7173" max="7173" width="3" style="88" customWidth="1"/>
    <col min="7174" max="7175" width="9.625" style="88" customWidth="1"/>
    <col min="7176" max="7176" width="15.625" style="88" customWidth="1"/>
    <col min="7177" max="7177" width="7.75" style="88" customWidth="1"/>
    <col min="7178" max="7178" width="13.25" style="88" customWidth="1"/>
    <col min="7179" max="7179" width="11.5" style="88" customWidth="1"/>
    <col min="7180" max="7181" width="6.625" style="88" customWidth="1"/>
    <col min="7182" max="7182" width="4.5" style="88" customWidth="1"/>
    <col min="7183" max="7184" width="4.75" style="88" customWidth="1"/>
    <col min="7185" max="7185" width="0" style="88" hidden="1" customWidth="1"/>
    <col min="7186" max="7428" width="9" style="88"/>
    <col min="7429" max="7429" width="3" style="88" customWidth="1"/>
    <col min="7430" max="7431" width="9.625" style="88" customWidth="1"/>
    <col min="7432" max="7432" width="15.625" style="88" customWidth="1"/>
    <col min="7433" max="7433" width="7.75" style="88" customWidth="1"/>
    <col min="7434" max="7434" width="13.25" style="88" customWidth="1"/>
    <col min="7435" max="7435" width="11.5" style="88" customWidth="1"/>
    <col min="7436" max="7437" width="6.625" style="88" customWidth="1"/>
    <col min="7438" max="7438" width="4.5" style="88" customWidth="1"/>
    <col min="7439" max="7440" width="4.75" style="88" customWidth="1"/>
    <col min="7441" max="7441" width="0" style="88" hidden="1" customWidth="1"/>
    <col min="7442" max="7684" width="9" style="88"/>
    <col min="7685" max="7685" width="3" style="88" customWidth="1"/>
    <col min="7686" max="7687" width="9.625" style="88" customWidth="1"/>
    <col min="7688" max="7688" width="15.625" style="88" customWidth="1"/>
    <col min="7689" max="7689" width="7.75" style="88" customWidth="1"/>
    <col min="7690" max="7690" width="13.25" style="88" customWidth="1"/>
    <col min="7691" max="7691" width="11.5" style="88" customWidth="1"/>
    <col min="7692" max="7693" width="6.625" style="88" customWidth="1"/>
    <col min="7694" max="7694" width="4.5" style="88" customWidth="1"/>
    <col min="7695" max="7696" width="4.75" style="88" customWidth="1"/>
    <col min="7697" max="7697" width="0" style="88" hidden="1" customWidth="1"/>
    <col min="7698" max="7940" width="9" style="88"/>
    <col min="7941" max="7941" width="3" style="88" customWidth="1"/>
    <col min="7942" max="7943" width="9.625" style="88" customWidth="1"/>
    <col min="7944" max="7944" width="15.625" style="88" customWidth="1"/>
    <col min="7945" max="7945" width="7.75" style="88" customWidth="1"/>
    <col min="7946" max="7946" width="13.25" style="88" customWidth="1"/>
    <col min="7947" max="7947" width="11.5" style="88" customWidth="1"/>
    <col min="7948" max="7949" width="6.625" style="88" customWidth="1"/>
    <col min="7950" max="7950" width="4.5" style="88" customWidth="1"/>
    <col min="7951" max="7952" width="4.75" style="88" customWidth="1"/>
    <col min="7953" max="7953" width="0" style="88" hidden="1" customWidth="1"/>
    <col min="7954" max="8196" width="9" style="88"/>
    <col min="8197" max="8197" width="3" style="88" customWidth="1"/>
    <col min="8198" max="8199" width="9.625" style="88" customWidth="1"/>
    <col min="8200" max="8200" width="15.625" style="88" customWidth="1"/>
    <col min="8201" max="8201" width="7.75" style="88" customWidth="1"/>
    <col min="8202" max="8202" width="13.25" style="88" customWidth="1"/>
    <col min="8203" max="8203" width="11.5" style="88" customWidth="1"/>
    <col min="8204" max="8205" width="6.625" style="88" customWidth="1"/>
    <col min="8206" max="8206" width="4.5" style="88" customWidth="1"/>
    <col min="8207" max="8208" width="4.75" style="88" customWidth="1"/>
    <col min="8209" max="8209" width="0" style="88" hidden="1" customWidth="1"/>
    <col min="8210" max="8452" width="9" style="88"/>
    <col min="8453" max="8453" width="3" style="88" customWidth="1"/>
    <col min="8454" max="8455" width="9.625" style="88" customWidth="1"/>
    <col min="8456" max="8456" width="15.625" style="88" customWidth="1"/>
    <col min="8457" max="8457" width="7.75" style="88" customWidth="1"/>
    <col min="8458" max="8458" width="13.25" style="88" customWidth="1"/>
    <col min="8459" max="8459" width="11.5" style="88" customWidth="1"/>
    <col min="8460" max="8461" width="6.625" style="88" customWidth="1"/>
    <col min="8462" max="8462" width="4.5" style="88" customWidth="1"/>
    <col min="8463" max="8464" width="4.75" style="88" customWidth="1"/>
    <col min="8465" max="8465" width="0" style="88" hidden="1" customWidth="1"/>
    <col min="8466" max="8708" width="9" style="88"/>
    <col min="8709" max="8709" width="3" style="88" customWidth="1"/>
    <col min="8710" max="8711" width="9.625" style="88" customWidth="1"/>
    <col min="8712" max="8712" width="15.625" style="88" customWidth="1"/>
    <col min="8713" max="8713" width="7.75" style="88" customWidth="1"/>
    <col min="8714" max="8714" width="13.25" style="88" customWidth="1"/>
    <col min="8715" max="8715" width="11.5" style="88" customWidth="1"/>
    <col min="8716" max="8717" width="6.625" style="88" customWidth="1"/>
    <col min="8718" max="8718" width="4.5" style="88" customWidth="1"/>
    <col min="8719" max="8720" width="4.75" style="88" customWidth="1"/>
    <col min="8721" max="8721" width="0" style="88" hidden="1" customWidth="1"/>
    <col min="8722" max="8964" width="9" style="88"/>
    <col min="8965" max="8965" width="3" style="88" customWidth="1"/>
    <col min="8966" max="8967" width="9.625" style="88" customWidth="1"/>
    <col min="8968" max="8968" width="15.625" style="88" customWidth="1"/>
    <col min="8969" max="8969" width="7.75" style="88" customWidth="1"/>
    <col min="8970" max="8970" width="13.25" style="88" customWidth="1"/>
    <col min="8971" max="8971" width="11.5" style="88" customWidth="1"/>
    <col min="8972" max="8973" width="6.625" style="88" customWidth="1"/>
    <col min="8974" max="8974" width="4.5" style="88" customWidth="1"/>
    <col min="8975" max="8976" width="4.75" style="88" customWidth="1"/>
    <col min="8977" max="8977" width="0" style="88" hidden="1" customWidth="1"/>
    <col min="8978" max="9220" width="9" style="88"/>
    <col min="9221" max="9221" width="3" style="88" customWidth="1"/>
    <col min="9222" max="9223" width="9.625" style="88" customWidth="1"/>
    <col min="9224" max="9224" width="15.625" style="88" customWidth="1"/>
    <col min="9225" max="9225" width="7.75" style="88" customWidth="1"/>
    <col min="9226" max="9226" width="13.25" style="88" customWidth="1"/>
    <col min="9227" max="9227" width="11.5" style="88" customWidth="1"/>
    <col min="9228" max="9229" width="6.625" style="88" customWidth="1"/>
    <col min="9230" max="9230" width="4.5" style="88" customWidth="1"/>
    <col min="9231" max="9232" width="4.75" style="88" customWidth="1"/>
    <col min="9233" max="9233" width="0" style="88" hidden="1" customWidth="1"/>
    <col min="9234" max="9476" width="9" style="88"/>
    <col min="9477" max="9477" width="3" style="88" customWidth="1"/>
    <col min="9478" max="9479" width="9.625" style="88" customWidth="1"/>
    <col min="9480" max="9480" width="15.625" style="88" customWidth="1"/>
    <col min="9481" max="9481" width="7.75" style="88" customWidth="1"/>
    <col min="9482" max="9482" width="13.25" style="88" customWidth="1"/>
    <col min="9483" max="9483" width="11.5" style="88" customWidth="1"/>
    <col min="9484" max="9485" width="6.625" style="88" customWidth="1"/>
    <col min="9486" max="9486" width="4.5" style="88" customWidth="1"/>
    <col min="9487" max="9488" width="4.75" style="88" customWidth="1"/>
    <col min="9489" max="9489" width="0" style="88" hidden="1" customWidth="1"/>
    <col min="9490" max="9732" width="9" style="88"/>
    <col min="9733" max="9733" width="3" style="88" customWidth="1"/>
    <col min="9734" max="9735" width="9.625" style="88" customWidth="1"/>
    <col min="9736" max="9736" width="15.625" style="88" customWidth="1"/>
    <col min="9737" max="9737" width="7.75" style="88" customWidth="1"/>
    <col min="9738" max="9738" width="13.25" style="88" customWidth="1"/>
    <col min="9739" max="9739" width="11.5" style="88" customWidth="1"/>
    <col min="9740" max="9741" width="6.625" style="88" customWidth="1"/>
    <col min="9742" max="9742" width="4.5" style="88" customWidth="1"/>
    <col min="9743" max="9744" width="4.75" style="88" customWidth="1"/>
    <col min="9745" max="9745" width="0" style="88" hidden="1" customWidth="1"/>
    <col min="9746" max="9988" width="9" style="88"/>
    <col min="9989" max="9989" width="3" style="88" customWidth="1"/>
    <col min="9990" max="9991" width="9.625" style="88" customWidth="1"/>
    <col min="9992" max="9992" width="15.625" style="88" customWidth="1"/>
    <col min="9993" max="9993" width="7.75" style="88" customWidth="1"/>
    <col min="9994" max="9994" width="13.25" style="88" customWidth="1"/>
    <col min="9995" max="9995" width="11.5" style="88" customWidth="1"/>
    <col min="9996" max="9997" width="6.625" style="88" customWidth="1"/>
    <col min="9998" max="9998" width="4.5" style="88" customWidth="1"/>
    <col min="9999" max="10000" width="4.75" style="88" customWidth="1"/>
    <col min="10001" max="10001" width="0" style="88" hidden="1" customWidth="1"/>
    <col min="10002" max="10244" width="9" style="88"/>
    <col min="10245" max="10245" width="3" style="88" customWidth="1"/>
    <col min="10246" max="10247" width="9.625" style="88" customWidth="1"/>
    <col min="10248" max="10248" width="15.625" style="88" customWidth="1"/>
    <col min="10249" max="10249" width="7.75" style="88" customWidth="1"/>
    <col min="10250" max="10250" width="13.25" style="88" customWidth="1"/>
    <col min="10251" max="10251" width="11.5" style="88" customWidth="1"/>
    <col min="10252" max="10253" width="6.625" style="88" customWidth="1"/>
    <col min="10254" max="10254" width="4.5" style="88" customWidth="1"/>
    <col min="10255" max="10256" width="4.75" style="88" customWidth="1"/>
    <col min="10257" max="10257" width="0" style="88" hidden="1" customWidth="1"/>
    <col min="10258" max="10500" width="9" style="88"/>
    <col min="10501" max="10501" width="3" style="88" customWidth="1"/>
    <col min="10502" max="10503" width="9.625" style="88" customWidth="1"/>
    <col min="10504" max="10504" width="15.625" style="88" customWidth="1"/>
    <col min="10505" max="10505" width="7.75" style="88" customWidth="1"/>
    <col min="10506" max="10506" width="13.25" style="88" customWidth="1"/>
    <col min="10507" max="10507" width="11.5" style="88" customWidth="1"/>
    <col min="10508" max="10509" width="6.625" style="88" customWidth="1"/>
    <col min="10510" max="10510" width="4.5" style="88" customWidth="1"/>
    <col min="10511" max="10512" width="4.75" style="88" customWidth="1"/>
    <col min="10513" max="10513" width="0" style="88" hidden="1" customWidth="1"/>
    <col min="10514" max="10756" width="9" style="88"/>
    <col min="10757" max="10757" width="3" style="88" customWidth="1"/>
    <col min="10758" max="10759" width="9.625" style="88" customWidth="1"/>
    <col min="10760" max="10760" width="15.625" style="88" customWidth="1"/>
    <col min="10761" max="10761" width="7.75" style="88" customWidth="1"/>
    <col min="10762" max="10762" width="13.25" style="88" customWidth="1"/>
    <col min="10763" max="10763" width="11.5" style="88" customWidth="1"/>
    <col min="10764" max="10765" width="6.625" style="88" customWidth="1"/>
    <col min="10766" max="10766" width="4.5" style="88" customWidth="1"/>
    <col min="10767" max="10768" width="4.75" style="88" customWidth="1"/>
    <col min="10769" max="10769" width="0" style="88" hidden="1" customWidth="1"/>
    <col min="10770" max="11012" width="9" style="88"/>
    <col min="11013" max="11013" width="3" style="88" customWidth="1"/>
    <col min="11014" max="11015" width="9.625" style="88" customWidth="1"/>
    <col min="11016" max="11016" width="15.625" style="88" customWidth="1"/>
    <col min="11017" max="11017" width="7.75" style="88" customWidth="1"/>
    <col min="11018" max="11018" width="13.25" style="88" customWidth="1"/>
    <col min="11019" max="11019" width="11.5" style="88" customWidth="1"/>
    <col min="11020" max="11021" width="6.625" style="88" customWidth="1"/>
    <col min="11022" max="11022" width="4.5" style="88" customWidth="1"/>
    <col min="11023" max="11024" width="4.75" style="88" customWidth="1"/>
    <col min="11025" max="11025" width="0" style="88" hidden="1" customWidth="1"/>
    <col min="11026" max="11268" width="9" style="88"/>
    <col min="11269" max="11269" width="3" style="88" customWidth="1"/>
    <col min="11270" max="11271" width="9.625" style="88" customWidth="1"/>
    <col min="11272" max="11272" width="15.625" style="88" customWidth="1"/>
    <col min="11273" max="11273" width="7.75" style="88" customWidth="1"/>
    <col min="11274" max="11274" width="13.25" style="88" customWidth="1"/>
    <col min="11275" max="11275" width="11.5" style="88" customWidth="1"/>
    <col min="11276" max="11277" width="6.625" style="88" customWidth="1"/>
    <col min="11278" max="11278" width="4.5" style="88" customWidth="1"/>
    <col min="11279" max="11280" width="4.75" style="88" customWidth="1"/>
    <col min="11281" max="11281" width="0" style="88" hidden="1" customWidth="1"/>
    <col min="11282" max="11524" width="9" style="88"/>
    <col min="11525" max="11525" width="3" style="88" customWidth="1"/>
    <col min="11526" max="11527" width="9.625" style="88" customWidth="1"/>
    <col min="11528" max="11528" width="15.625" style="88" customWidth="1"/>
    <col min="11529" max="11529" width="7.75" style="88" customWidth="1"/>
    <col min="11530" max="11530" width="13.25" style="88" customWidth="1"/>
    <col min="11531" max="11531" width="11.5" style="88" customWidth="1"/>
    <col min="11532" max="11533" width="6.625" style="88" customWidth="1"/>
    <col min="11534" max="11534" width="4.5" style="88" customWidth="1"/>
    <col min="11535" max="11536" width="4.75" style="88" customWidth="1"/>
    <col min="11537" max="11537" width="0" style="88" hidden="1" customWidth="1"/>
    <col min="11538" max="11780" width="9" style="88"/>
    <col min="11781" max="11781" width="3" style="88" customWidth="1"/>
    <col min="11782" max="11783" width="9.625" style="88" customWidth="1"/>
    <col min="11784" max="11784" width="15.625" style="88" customWidth="1"/>
    <col min="11785" max="11785" width="7.75" style="88" customWidth="1"/>
    <col min="11786" max="11786" width="13.25" style="88" customWidth="1"/>
    <col min="11787" max="11787" width="11.5" style="88" customWidth="1"/>
    <col min="11788" max="11789" width="6.625" style="88" customWidth="1"/>
    <col min="11790" max="11790" width="4.5" style="88" customWidth="1"/>
    <col min="11791" max="11792" width="4.75" style="88" customWidth="1"/>
    <col min="11793" max="11793" width="0" style="88" hidden="1" customWidth="1"/>
    <col min="11794" max="12036" width="9" style="88"/>
    <col min="12037" max="12037" width="3" style="88" customWidth="1"/>
    <col min="12038" max="12039" width="9.625" style="88" customWidth="1"/>
    <col min="12040" max="12040" width="15.625" style="88" customWidth="1"/>
    <col min="12041" max="12041" width="7.75" style="88" customWidth="1"/>
    <col min="12042" max="12042" width="13.25" style="88" customWidth="1"/>
    <col min="12043" max="12043" width="11.5" style="88" customWidth="1"/>
    <col min="12044" max="12045" width="6.625" style="88" customWidth="1"/>
    <col min="12046" max="12046" width="4.5" style="88" customWidth="1"/>
    <col min="12047" max="12048" width="4.75" style="88" customWidth="1"/>
    <col min="12049" max="12049" width="0" style="88" hidden="1" customWidth="1"/>
    <col min="12050" max="12292" width="9" style="88"/>
    <col min="12293" max="12293" width="3" style="88" customWidth="1"/>
    <col min="12294" max="12295" width="9.625" style="88" customWidth="1"/>
    <col min="12296" max="12296" width="15.625" style="88" customWidth="1"/>
    <col min="12297" max="12297" width="7.75" style="88" customWidth="1"/>
    <col min="12298" max="12298" width="13.25" style="88" customWidth="1"/>
    <col min="12299" max="12299" width="11.5" style="88" customWidth="1"/>
    <col min="12300" max="12301" width="6.625" style="88" customWidth="1"/>
    <col min="12302" max="12302" width="4.5" style="88" customWidth="1"/>
    <col min="12303" max="12304" width="4.75" style="88" customWidth="1"/>
    <col min="12305" max="12305" width="0" style="88" hidden="1" customWidth="1"/>
    <col min="12306" max="12548" width="9" style="88"/>
    <col min="12549" max="12549" width="3" style="88" customWidth="1"/>
    <col min="12550" max="12551" width="9.625" style="88" customWidth="1"/>
    <col min="12552" max="12552" width="15.625" style="88" customWidth="1"/>
    <col min="12553" max="12553" width="7.75" style="88" customWidth="1"/>
    <col min="12554" max="12554" width="13.25" style="88" customWidth="1"/>
    <col min="12555" max="12555" width="11.5" style="88" customWidth="1"/>
    <col min="12556" max="12557" width="6.625" style="88" customWidth="1"/>
    <col min="12558" max="12558" width="4.5" style="88" customWidth="1"/>
    <col min="12559" max="12560" width="4.75" style="88" customWidth="1"/>
    <col min="12561" max="12561" width="0" style="88" hidden="1" customWidth="1"/>
    <col min="12562" max="12804" width="9" style="88"/>
    <col min="12805" max="12805" width="3" style="88" customWidth="1"/>
    <col min="12806" max="12807" width="9.625" style="88" customWidth="1"/>
    <col min="12808" max="12808" width="15.625" style="88" customWidth="1"/>
    <col min="12809" max="12809" width="7.75" style="88" customWidth="1"/>
    <col min="12810" max="12810" width="13.25" style="88" customWidth="1"/>
    <col min="12811" max="12811" width="11.5" style="88" customWidth="1"/>
    <col min="12812" max="12813" width="6.625" style="88" customWidth="1"/>
    <col min="12814" max="12814" width="4.5" style="88" customWidth="1"/>
    <col min="12815" max="12816" width="4.75" style="88" customWidth="1"/>
    <col min="12817" max="12817" width="0" style="88" hidden="1" customWidth="1"/>
    <col min="12818" max="13060" width="9" style="88"/>
    <col min="13061" max="13061" width="3" style="88" customWidth="1"/>
    <col min="13062" max="13063" width="9.625" style="88" customWidth="1"/>
    <col min="13064" max="13064" width="15.625" style="88" customWidth="1"/>
    <col min="13065" max="13065" width="7.75" style="88" customWidth="1"/>
    <col min="13066" max="13066" width="13.25" style="88" customWidth="1"/>
    <col min="13067" max="13067" width="11.5" style="88" customWidth="1"/>
    <col min="13068" max="13069" width="6.625" style="88" customWidth="1"/>
    <col min="13070" max="13070" width="4.5" style="88" customWidth="1"/>
    <col min="13071" max="13072" width="4.75" style="88" customWidth="1"/>
    <col min="13073" max="13073" width="0" style="88" hidden="1" customWidth="1"/>
    <col min="13074" max="13316" width="9" style="88"/>
    <col min="13317" max="13317" width="3" style="88" customWidth="1"/>
    <col min="13318" max="13319" width="9.625" style="88" customWidth="1"/>
    <col min="13320" max="13320" width="15.625" style="88" customWidth="1"/>
    <col min="13321" max="13321" width="7.75" style="88" customWidth="1"/>
    <col min="13322" max="13322" width="13.25" style="88" customWidth="1"/>
    <col min="13323" max="13323" width="11.5" style="88" customWidth="1"/>
    <col min="13324" max="13325" width="6.625" style="88" customWidth="1"/>
    <col min="13326" max="13326" width="4.5" style="88" customWidth="1"/>
    <col min="13327" max="13328" width="4.75" style="88" customWidth="1"/>
    <col min="13329" max="13329" width="0" style="88" hidden="1" customWidth="1"/>
    <col min="13330" max="13572" width="9" style="88"/>
    <col min="13573" max="13573" width="3" style="88" customWidth="1"/>
    <col min="13574" max="13575" width="9.625" style="88" customWidth="1"/>
    <col min="13576" max="13576" width="15.625" style="88" customWidth="1"/>
    <col min="13577" max="13577" width="7.75" style="88" customWidth="1"/>
    <col min="13578" max="13578" width="13.25" style="88" customWidth="1"/>
    <col min="13579" max="13579" width="11.5" style="88" customWidth="1"/>
    <col min="13580" max="13581" width="6.625" style="88" customWidth="1"/>
    <col min="13582" max="13582" width="4.5" style="88" customWidth="1"/>
    <col min="13583" max="13584" width="4.75" style="88" customWidth="1"/>
    <col min="13585" max="13585" width="0" style="88" hidden="1" customWidth="1"/>
    <col min="13586" max="13828" width="9" style="88"/>
    <col min="13829" max="13829" width="3" style="88" customWidth="1"/>
    <col min="13830" max="13831" width="9.625" style="88" customWidth="1"/>
    <col min="13832" max="13832" width="15.625" style="88" customWidth="1"/>
    <col min="13833" max="13833" width="7.75" style="88" customWidth="1"/>
    <col min="13834" max="13834" width="13.25" style="88" customWidth="1"/>
    <col min="13835" max="13835" width="11.5" style="88" customWidth="1"/>
    <col min="13836" max="13837" width="6.625" style="88" customWidth="1"/>
    <col min="13838" max="13838" width="4.5" style="88" customWidth="1"/>
    <col min="13839" max="13840" width="4.75" style="88" customWidth="1"/>
    <col min="13841" max="13841" width="0" style="88" hidden="1" customWidth="1"/>
    <col min="13842" max="14084" width="9" style="88"/>
    <col min="14085" max="14085" width="3" style="88" customWidth="1"/>
    <col min="14086" max="14087" width="9.625" style="88" customWidth="1"/>
    <col min="14088" max="14088" width="15.625" style="88" customWidth="1"/>
    <col min="14089" max="14089" width="7.75" style="88" customWidth="1"/>
    <col min="14090" max="14090" width="13.25" style="88" customWidth="1"/>
    <col min="14091" max="14091" width="11.5" style="88" customWidth="1"/>
    <col min="14092" max="14093" width="6.625" style="88" customWidth="1"/>
    <col min="14094" max="14094" width="4.5" style="88" customWidth="1"/>
    <col min="14095" max="14096" width="4.75" style="88" customWidth="1"/>
    <col min="14097" max="14097" width="0" style="88" hidden="1" customWidth="1"/>
    <col min="14098" max="14340" width="9" style="88"/>
    <col min="14341" max="14341" width="3" style="88" customWidth="1"/>
    <col min="14342" max="14343" width="9.625" style="88" customWidth="1"/>
    <col min="14344" max="14344" width="15.625" style="88" customWidth="1"/>
    <col min="14345" max="14345" width="7.75" style="88" customWidth="1"/>
    <col min="14346" max="14346" width="13.25" style="88" customWidth="1"/>
    <col min="14347" max="14347" width="11.5" style="88" customWidth="1"/>
    <col min="14348" max="14349" width="6.625" style="88" customWidth="1"/>
    <col min="14350" max="14350" width="4.5" style="88" customWidth="1"/>
    <col min="14351" max="14352" width="4.75" style="88" customWidth="1"/>
    <col min="14353" max="14353" width="0" style="88" hidden="1" customWidth="1"/>
    <col min="14354" max="14596" width="9" style="88"/>
    <col min="14597" max="14597" width="3" style="88" customWidth="1"/>
    <col min="14598" max="14599" width="9.625" style="88" customWidth="1"/>
    <col min="14600" max="14600" width="15.625" style="88" customWidth="1"/>
    <col min="14601" max="14601" width="7.75" style="88" customWidth="1"/>
    <col min="14602" max="14602" width="13.25" style="88" customWidth="1"/>
    <col min="14603" max="14603" width="11.5" style="88" customWidth="1"/>
    <col min="14604" max="14605" width="6.625" style="88" customWidth="1"/>
    <col min="14606" max="14606" width="4.5" style="88" customWidth="1"/>
    <col min="14607" max="14608" width="4.75" style="88" customWidth="1"/>
    <col min="14609" max="14609" width="0" style="88" hidden="1" customWidth="1"/>
    <col min="14610" max="14852" width="9" style="88"/>
    <col min="14853" max="14853" width="3" style="88" customWidth="1"/>
    <col min="14854" max="14855" width="9.625" style="88" customWidth="1"/>
    <col min="14856" max="14856" width="15.625" style="88" customWidth="1"/>
    <col min="14857" max="14857" width="7.75" style="88" customWidth="1"/>
    <col min="14858" max="14858" width="13.25" style="88" customWidth="1"/>
    <col min="14859" max="14859" width="11.5" style="88" customWidth="1"/>
    <col min="14860" max="14861" width="6.625" style="88" customWidth="1"/>
    <col min="14862" max="14862" width="4.5" style="88" customWidth="1"/>
    <col min="14863" max="14864" width="4.75" style="88" customWidth="1"/>
    <col min="14865" max="14865" width="0" style="88" hidden="1" customWidth="1"/>
    <col min="14866" max="15108" width="9" style="88"/>
    <col min="15109" max="15109" width="3" style="88" customWidth="1"/>
    <col min="15110" max="15111" width="9.625" style="88" customWidth="1"/>
    <col min="15112" max="15112" width="15.625" style="88" customWidth="1"/>
    <col min="15113" max="15113" width="7.75" style="88" customWidth="1"/>
    <col min="15114" max="15114" width="13.25" style="88" customWidth="1"/>
    <col min="15115" max="15115" width="11.5" style="88" customWidth="1"/>
    <col min="15116" max="15117" width="6.625" style="88" customWidth="1"/>
    <col min="15118" max="15118" width="4.5" style="88" customWidth="1"/>
    <col min="15119" max="15120" width="4.75" style="88" customWidth="1"/>
    <col min="15121" max="15121" width="0" style="88" hidden="1" customWidth="1"/>
    <col min="15122" max="15364" width="9" style="88"/>
    <col min="15365" max="15365" width="3" style="88" customWidth="1"/>
    <col min="15366" max="15367" width="9.625" style="88" customWidth="1"/>
    <col min="15368" max="15368" width="15.625" style="88" customWidth="1"/>
    <col min="15369" max="15369" width="7.75" style="88" customWidth="1"/>
    <col min="15370" max="15370" width="13.25" style="88" customWidth="1"/>
    <col min="15371" max="15371" width="11.5" style="88" customWidth="1"/>
    <col min="15372" max="15373" width="6.625" style="88" customWidth="1"/>
    <col min="15374" max="15374" width="4.5" style="88" customWidth="1"/>
    <col min="15375" max="15376" width="4.75" style="88" customWidth="1"/>
    <col min="15377" max="15377" width="0" style="88" hidden="1" customWidth="1"/>
    <col min="15378" max="15620" width="9" style="88"/>
    <col min="15621" max="15621" width="3" style="88" customWidth="1"/>
    <col min="15622" max="15623" width="9.625" style="88" customWidth="1"/>
    <col min="15624" max="15624" width="15.625" style="88" customWidth="1"/>
    <col min="15625" max="15625" width="7.75" style="88" customWidth="1"/>
    <col min="15626" max="15626" width="13.25" style="88" customWidth="1"/>
    <col min="15627" max="15627" width="11.5" style="88" customWidth="1"/>
    <col min="15628" max="15629" width="6.625" style="88" customWidth="1"/>
    <col min="15630" max="15630" width="4.5" style="88" customWidth="1"/>
    <col min="15631" max="15632" width="4.75" style="88" customWidth="1"/>
    <col min="15633" max="15633" width="0" style="88" hidden="1" customWidth="1"/>
    <col min="15634" max="15876" width="9" style="88"/>
    <col min="15877" max="15877" width="3" style="88" customWidth="1"/>
    <col min="15878" max="15879" width="9.625" style="88" customWidth="1"/>
    <col min="15880" max="15880" width="15.625" style="88" customWidth="1"/>
    <col min="15881" max="15881" width="7.75" style="88" customWidth="1"/>
    <col min="15882" max="15882" width="13.25" style="88" customWidth="1"/>
    <col min="15883" max="15883" width="11.5" style="88" customWidth="1"/>
    <col min="15884" max="15885" width="6.625" style="88" customWidth="1"/>
    <col min="15886" max="15886" width="4.5" style="88" customWidth="1"/>
    <col min="15887" max="15888" width="4.75" style="88" customWidth="1"/>
    <col min="15889" max="15889" width="0" style="88" hidden="1" customWidth="1"/>
    <col min="15890" max="16132" width="9" style="88"/>
    <col min="16133" max="16133" width="3" style="88" customWidth="1"/>
    <col min="16134" max="16135" width="9.625" style="88" customWidth="1"/>
    <col min="16136" max="16136" width="15.625" style="88" customWidth="1"/>
    <col min="16137" max="16137" width="7.75" style="88" customWidth="1"/>
    <col min="16138" max="16138" width="13.25" style="88" customWidth="1"/>
    <col min="16139" max="16139" width="11.5" style="88" customWidth="1"/>
    <col min="16140" max="16141" width="6.625" style="88" customWidth="1"/>
    <col min="16142" max="16142" width="4.5" style="88" customWidth="1"/>
    <col min="16143" max="16144" width="4.75" style="88" customWidth="1"/>
    <col min="16145" max="16145" width="0" style="88" hidden="1" customWidth="1"/>
    <col min="16146" max="16384" width="9" style="88"/>
  </cols>
  <sheetData>
    <row r="1" spans="2:38" ht="8.25" customHeight="1"/>
    <row r="2" spans="2:38" ht="36.75" customHeight="1">
      <c r="B2" s="393" t="s">
        <v>73</v>
      </c>
      <c r="C2" s="393"/>
      <c r="D2" s="393"/>
      <c r="E2" s="393"/>
      <c r="F2" s="393"/>
      <c r="G2" s="393"/>
      <c r="H2" s="393"/>
      <c r="I2" s="393"/>
      <c r="J2" s="393"/>
      <c r="K2" s="393"/>
      <c r="L2" s="394"/>
      <c r="M2" s="98"/>
      <c r="N2" s="98"/>
      <c r="O2" s="393" t="s">
        <v>73</v>
      </c>
      <c r="P2" s="393"/>
      <c r="Q2" s="393"/>
      <c r="R2" s="393"/>
      <c r="S2" s="393"/>
      <c r="T2" s="393"/>
      <c r="U2" s="393"/>
      <c r="V2" s="393"/>
      <c r="W2" s="393"/>
      <c r="X2" s="393"/>
      <c r="Y2" s="394"/>
      <c r="Z2" s="109"/>
      <c r="AA2" s="109"/>
      <c r="AB2" s="393" t="s">
        <v>73</v>
      </c>
      <c r="AC2" s="393"/>
      <c r="AD2" s="393"/>
      <c r="AE2" s="393"/>
      <c r="AF2" s="393"/>
      <c r="AG2" s="393"/>
      <c r="AH2" s="393"/>
      <c r="AI2" s="393"/>
      <c r="AJ2" s="393"/>
      <c r="AK2" s="393"/>
      <c r="AL2" s="394"/>
    </row>
    <row r="3" spans="2:38" ht="21" customHeight="1">
      <c r="B3" s="395" t="s">
        <v>24</v>
      </c>
      <c r="C3" s="395"/>
      <c r="D3" s="395"/>
      <c r="E3" s="46"/>
      <c r="F3" s="47"/>
      <c r="H3" s="396" t="s">
        <v>75</v>
      </c>
      <c r="I3" s="397"/>
      <c r="J3" s="397"/>
      <c r="K3" s="397"/>
      <c r="O3" s="395" t="s">
        <v>24</v>
      </c>
      <c r="P3" s="395"/>
      <c r="Q3" s="395"/>
      <c r="R3" s="46"/>
      <c r="S3" s="47"/>
      <c r="U3" s="396" t="s">
        <v>76</v>
      </c>
      <c r="V3" s="397"/>
      <c r="W3" s="397"/>
      <c r="X3" s="397"/>
      <c r="AB3" s="395" t="s">
        <v>24</v>
      </c>
      <c r="AC3" s="395"/>
      <c r="AD3" s="395"/>
      <c r="AE3" s="46"/>
      <c r="AF3" s="47"/>
      <c r="AH3" s="396" t="s">
        <v>77</v>
      </c>
      <c r="AI3" s="397"/>
      <c r="AJ3" s="397"/>
      <c r="AK3" s="397"/>
    </row>
    <row r="4" spans="2:38" ht="24" customHeight="1">
      <c r="B4" s="372" t="s">
        <v>243</v>
      </c>
      <c r="C4" s="372"/>
      <c r="D4" s="373"/>
      <c r="E4" s="374"/>
      <c r="F4" s="374"/>
      <c r="G4" s="374"/>
      <c r="H4" s="374"/>
      <c r="I4" s="374"/>
      <c r="J4" s="374"/>
      <c r="O4" s="372" t="s">
        <v>243</v>
      </c>
      <c r="P4" s="372"/>
      <c r="Q4" s="373"/>
      <c r="R4" s="374"/>
      <c r="S4" s="374"/>
      <c r="T4" s="374"/>
      <c r="U4" s="374"/>
      <c r="V4" s="374"/>
      <c r="W4" s="374"/>
      <c r="AB4" s="372" t="s">
        <v>243</v>
      </c>
      <c r="AC4" s="372"/>
      <c r="AD4" s="373"/>
      <c r="AE4" s="374"/>
      <c r="AF4" s="374"/>
      <c r="AG4" s="374"/>
      <c r="AH4" s="374"/>
      <c r="AI4" s="374"/>
      <c r="AJ4" s="374"/>
    </row>
    <row r="5" spans="2:38" ht="5.25" customHeight="1"/>
    <row r="6" spans="2:38" ht="24" customHeight="1">
      <c r="B6" s="48" t="s">
        <v>26</v>
      </c>
      <c r="C6" s="92" t="s">
        <v>16</v>
      </c>
      <c r="D6" s="95" t="s">
        <v>27</v>
      </c>
      <c r="E6" s="51" t="s">
        <v>28</v>
      </c>
      <c r="F6" s="52" t="s">
        <v>29</v>
      </c>
      <c r="G6" s="53" t="s">
        <v>30</v>
      </c>
      <c r="H6" s="377" t="s">
        <v>31</v>
      </c>
      <c r="I6" s="398"/>
      <c r="J6" s="380"/>
      <c r="K6" s="54" t="s">
        <v>32</v>
      </c>
      <c r="L6" s="53" t="s">
        <v>33</v>
      </c>
      <c r="M6" s="101"/>
      <c r="N6" s="102"/>
      <c r="O6" s="48" t="s">
        <v>26</v>
      </c>
      <c r="P6" s="92" t="s">
        <v>16</v>
      </c>
      <c r="Q6" s="95" t="s">
        <v>27</v>
      </c>
      <c r="R6" s="51" t="s">
        <v>28</v>
      </c>
      <c r="S6" s="52" t="s">
        <v>29</v>
      </c>
      <c r="T6" s="53" t="s">
        <v>30</v>
      </c>
      <c r="U6" s="405" t="s">
        <v>31</v>
      </c>
      <c r="V6" s="405"/>
      <c r="W6" s="406"/>
      <c r="X6" s="54" t="s">
        <v>32</v>
      </c>
      <c r="Y6" s="53" t="s">
        <v>33</v>
      </c>
      <c r="Z6" s="101"/>
      <c r="AA6" s="102"/>
      <c r="AB6" s="48" t="s">
        <v>26</v>
      </c>
      <c r="AC6" s="92" t="s">
        <v>16</v>
      </c>
      <c r="AD6" s="95" t="s">
        <v>27</v>
      </c>
      <c r="AE6" s="51" t="s">
        <v>28</v>
      </c>
      <c r="AF6" s="52" t="s">
        <v>29</v>
      </c>
      <c r="AG6" s="53" t="s">
        <v>30</v>
      </c>
      <c r="AH6" s="405" t="s">
        <v>31</v>
      </c>
      <c r="AI6" s="405"/>
      <c r="AJ6" s="406"/>
      <c r="AK6" s="54" t="s">
        <v>32</v>
      </c>
      <c r="AL6" s="53" t="s">
        <v>33</v>
      </c>
    </row>
    <row r="7" spans="2:38" ht="21.95" customHeight="1">
      <c r="B7" s="65">
        <v>1</v>
      </c>
      <c r="C7" s="92">
        <f>入力シート!D84</f>
        <v>0</v>
      </c>
      <c r="D7" s="93">
        <f>入力シート!F84</f>
        <v>0</v>
      </c>
      <c r="E7" s="65" t="str">
        <f>入力シート!H84&amp;" "&amp;入力シート!J84</f>
        <v xml:space="preserve"> </v>
      </c>
      <c r="F7" s="66">
        <f>入力シート!L84</f>
        <v>0</v>
      </c>
      <c r="G7" s="149" t="str">
        <f>入力シート!M84&amp;"."&amp;入力シート!N84&amp;"."&amp;入力シート!O84</f>
        <v>..</v>
      </c>
      <c r="H7" s="403">
        <f>入力シート!P84</f>
        <v>0</v>
      </c>
      <c r="I7" s="403"/>
      <c r="J7" s="404"/>
      <c r="K7" s="65">
        <f>入力シート!S84</f>
        <v>0</v>
      </c>
      <c r="L7" s="65" t="str">
        <f>入力シート!T84</f>
        <v>　</v>
      </c>
      <c r="M7" s="103"/>
      <c r="N7" s="104"/>
      <c r="O7" s="65">
        <v>1</v>
      </c>
      <c r="P7" s="92">
        <f>C7</f>
        <v>0</v>
      </c>
      <c r="Q7" s="93">
        <f t="shared" ref="Q7:Y16" si="0">D7</f>
        <v>0</v>
      </c>
      <c r="R7" s="65" t="str">
        <f t="shared" si="0"/>
        <v xml:space="preserve"> </v>
      </c>
      <c r="S7" s="66">
        <f t="shared" si="0"/>
        <v>0</v>
      </c>
      <c r="T7" s="149" t="str">
        <f t="shared" si="0"/>
        <v>..</v>
      </c>
      <c r="U7" s="403">
        <f t="shared" si="0"/>
        <v>0</v>
      </c>
      <c r="V7" s="403"/>
      <c r="W7" s="403"/>
      <c r="X7" s="65">
        <f t="shared" si="0"/>
        <v>0</v>
      </c>
      <c r="Y7" s="65" t="str">
        <f t="shared" si="0"/>
        <v>　</v>
      </c>
      <c r="Z7" s="103"/>
      <c r="AA7" s="104"/>
      <c r="AB7" s="65">
        <v>1</v>
      </c>
      <c r="AC7" s="92">
        <f>P7</f>
        <v>0</v>
      </c>
      <c r="AD7" s="93">
        <f t="shared" ref="AD7:AL16" si="1">Q7</f>
        <v>0</v>
      </c>
      <c r="AE7" s="65" t="str">
        <f t="shared" si="1"/>
        <v xml:space="preserve"> </v>
      </c>
      <c r="AF7" s="66">
        <f t="shared" si="1"/>
        <v>0</v>
      </c>
      <c r="AG7" s="149" t="str">
        <f t="shared" si="1"/>
        <v>..</v>
      </c>
      <c r="AH7" s="403">
        <f t="shared" si="1"/>
        <v>0</v>
      </c>
      <c r="AI7" s="403">
        <f t="shared" si="1"/>
        <v>0</v>
      </c>
      <c r="AJ7" s="404">
        <f t="shared" si="1"/>
        <v>0</v>
      </c>
      <c r="AK7" s="65">
        <f t="shared" si="1"/>
        <v>0</v>
      </c>
      <c r="AL7" s="65" t="str">
        <f t="shared" si="1"/>
        <v>　</v>
      </c>
    </row>
    <row r="8" spans="2:38" ht="21.95" customHeight="1">
      <c r="B8" s="65">
        <v>2</v>
      </c>
      <c r="C8" s="92">
        <f>入力シート!D85</f>
        <v>0</v>
      </c>
      <c r="D8" s="93">
        <f>入力シート!F85</f>
        <v>0</v>
      </c>
      <c r="E8" s="65" t="str">
        <f>入力シート!H85&amp;" "&amp;入力シート!J85</f>
        <v xml:space="preserve"> </v>
      </c>
      <c r="F8" s="65">
        <f>入力シート!L85</f>
        <v>0</v>
      </c>
      <c r="G8" s="149" t="str">
        <f>入力シート!M85&amp;"."&amp;入力シート!N85&amp;"."&amp;入力シート!O85</f>
        <v>..</v>
      </c>
      <c r="H8" s="403">
        <f>入力シート!P85</f>
        <v>0</v>
      </c>
      <c r="I8" s="403"/>
      <c r="J8" s="404"/>
      <c r="K8" s="65">
        <f>入力シート!S85</f>
        <v>0</v>
      </c>
      <c r="L8" s="65">
        <f>入力シート!T85</f>
        <v>0</v>
      </c>
      <c r="M8" s="103"/>
      <c r="N8" s="104"/>
      <c r="O8" s="65">
        <v>2</v>
      </c>
      <c r="P8" s="92">
        <f t="shared" ref="P8:P16" si="2">C8</f>
        <v>0</v>
      </c>
      <c r="Q8" s="93">
        <f t="shared" si="0"/>
        <v>0</v>
      </c>
      <c r="R8" s="65" t="str">
        <f t="shared" si="0"/>
        <v xml:space="preserve"> </v>
      </c>
      <c r="S8" s="65">
        <f t="shared" si="0"/>
        <v>0</v>
      </c>
      <c r="T8" s="149" t="str">
        <f t="shared" si="0"/>
        <v>..</v>
      </c>
      <c r="U8" s="403">
        <f t="shared" si="0"/>
        <v>0</v>
      </c>
      <c r="V8" s="403"/>
      <c r="W8" s="403"/>
      <c r="X8" s="65">
        <f t="shared" si="0"/>
        <v>0</v>
      </c>
      <c r="Y8" s="65">
        <f t="shared" si="0"/>
        <v>0</v>
      </c>
      <c r="Z8" s="103"/>
      <c r="AA8" s="104"/>
      <c r="AB8" s="65">
        <v>2</v>
      </c>
      <c r="AC8" s="92">
        <f t="shared" ref="AC8:AC16" si="3">P8</f>
        <v>0</v>
      </c>
      <c r="AD8" s="93">
        <f t="shared" si="1"/>
        <v>0</v>
      </c>
      <c r="AE8" s="65" t="str">
        <f t="shared" si="1"/>
        <v xml:space="preserve"> </v>
      </c>
      <c r="AF8" s="65">
        <f t="shared" si="1"/>
        <v>0</v>
      </c>
      <c r="AG8" s="149" t="str">
        <f t="shared" si="1"/>
        <v>..</v>
      </c>
      <c r="AH8" s="403">
        <f t="shared" si="1"/>
        <v>0</v>
      </c>
      <c r="AI8" s="403">
        <f t="shared" si="1"/>
        <v>0</v>
      </c>
      <c r="AJ8" s="404">
        <f t="shared" si="1"/>
        <v>0</v>
      </c>
      <c r="AK8" s="65">
        <f t="shared" si="1"/>
        <v>0</v>
      </c>
      <c r="AL8" s="65">
        <f t="shared" si="1"/>
        <v>0</v>
      </c>
    </row>
    <row r="9" spans="2:38" ht="21.95" customHeight="1">
      <c r="B9" s="65">
        <v>3</v>
      </c>
      <c r="C9" s="92">
        <f>入力シート!D86</f>
        <v>0</v>
      </c>
      <c r="D9" s="93">
        <f>入力シート!F86</f>
        <v>0</v>
      </c>
      <c r="E9" s="65" t="str">
        <f>入力シート!H86&amp;" "&amp;入力シート!J86</f>
        <v xml:space="preserve"> </v>
      </c>
      <c r="F9" s="65">
        <f>入力シート!L86</f>
        <v>0</v>
      </c>
      <c r="G9" s="149" t="str">
        <f>入力シート!M86&amp;"."&amp;入力シート!N86&amp;"."&amp;入力シート!O86</f>
        <v>..</v>
      </c>
      <c r="H9" s="403">
        <f>入力シート!P86</f>
        <v>0</v>
      </c>
      <c r="I9" s="403"/>
      <c r="J9" s="404"/>
      <c r="K9" s="65">
        <f>入力シート!S86</f>
        <v>0</v>
      </c>
      <c r="L9" s="65">
        <f>入力シート!T86</f>
        <v>0</v>
      </c>
      <c r="M9" s="103"/>
      <c r="N9" s="104"/>
      <c r="O9" s="65">
        <v>3</v>
      </c>
      <c r="P9" s="92">
        <f t="shared" si="2"/>
        <v>0</v>
      </c>
      <c r="Q9" s="93">
        <f t="shared" si="0"/>
        <v>0</v>
      </c>
      <c r="R9" s="65" t="str">
        <f t="shared" si="0"/>
        <v xml:space="preserve"> </v>
      </c>
      <c r="S9" s="65">
        <f t="shared" si="0"/>
        <v>0</v>
      </c>
      <c r="T9" s="149" t="str">
        <f t="shared" si="0"/>
        <v>..</v>
      </c>
      <c r="U9" s="403">
        <f t="shared" si="0"/>
        <v>0</v>
      </c>
      <c r="V9" s="403"/>
      <c r="W9" s="403"/>
      <c r="X9" s="65">
        <f t="shared" si="0"/>
        <v>0</v>
      </c>
      <c r="Y9" s="65">
        <f t="shared" si="0"/>
        <v>0</v>
      </c>
      <c r="Z9" s="103"/>
      <c r="AA9" s="104"/>
      <c r="AB9" s="65">
        <v>3</v>
      </c>
      <c r="AC9" s="92">
        <f t="shared" si="3"/>
        <v>0</v>
      </c>
      <c r="AD9" s="93">
        <f t="shared" si="1"/>
        <v>0</v>
      </c>
      <c r="AE9" s="65" t="str">
        <f t="shared" si="1"/>
        <v xml:space="preserve"> </v>
      </c>
      <c r="AF9" s="65">
        <f t="shared" si="1"/>
        <v>0</v>
      </c>
      <c r="AG9" s="149" t="str">
        <f t="shared" si="1"/>
        <v>..</v>
      </c>
      <c r="AH9" s="403">
        <f t="shared" si="1"/>
        <v>0</v>
      </c>
      <c r="AI9" s="403">
        <f t="shared" si="1"/>
        <v>0</v>
      </c>
      <c r="AJ9" s="404">
        <f t="shared" si="1"/>
        <v>0</v>
      </c>
      <c r="AK9" s="65">
        <f t="shared" si="1"/>
        <v>0</v>
      </c>
      <c r="AL9" s="65">
        <f t="shared" si="1"/>
        <v>0</v>
      </c>
    </row>
    <row r="10" spans="2:38" ht="21.95" customHeight="1">
      <c r="B10" s="65">
        <v>4</v>
      </c>
      <c r="C10" s="92">
        <f>入力シート!D87</f>
        <v>0</v>
      </c>
      <c r="D10" s="93">
        <f>入力シート!F87</f>
        <v>0</v>
      </c>
      <c r="E10" s="65" t="str">
        <f>入力シート!H87&amp;" "&amp;入力シート!J87</f>
        <v xml:space="preserve"> </v>
      </c>
      <c r="F10" s="65">
        <f>入力シート!L87</f>
        <v>0</v>
      </c>
      <c r="G10" s="149" t="str">
        <f>入力シート!M87&amp;"."&amp;入力シート!N87&amp;"."&amp;入力シート!O87</f>
        <v>..</v>
      </c>
      <c r="H10" s="403">
        <f>入力シート!P87</f>
        <v>0</v>
      </c>
      <c r="I10" s="403"/>
      <c r="J10" s="404"/>
      <c r="K10" s="65">
        <f>入力シート!S87</f>
        <v>0</v>
      </c>
      <c r="L10" s="65">
        <f>入力シート!T87</f>
        <v>0</v>
      </c>
      <c r="M10" s="103"/>
      <c r="N10" s="104"/>
      <c r="O10" s="65">
        <v>4</v>
      </c>
      <c r="P10" s="92">
        <f t="shared" si="2"/>
        <v>0</v>
      </c>
      <c r="Q10" s="93">
        <f t="shared" si="0"/>
        <v>0</v>
      </c>
      <c r="R10" s="65" t="str">
        <f t="shared" si="0"/>
        <v xml:space="preserve"> </v>
      </c>
      <c r="S10" s="65">
        <f t="shared" si="0"/>
        <v>0</v>
      </c>
      <c r="T10" s="149" t="str">
        <f t="shared" si="0"/>
        <v>..</v>
      </c>
      <c r="U10" s="403">
        <f t="shared" si="0"/>
        <v>0</v>
      </c>
      <c r="V10" s="403"/>
      <c r="W10" s="403"/>
      <c r="X10" s="65">
        <f t="shared" si="0"/>
        <v>0</v>
      </c>
      <c r="Y10" s="65">
        <f t="shared" si="0"/>
        <v>0</v>
      </c>
      <c r="Z10" s="103"/>
      <c r="AA10" s="104"/>
      <c r="AB10" s="65">
        <v>4</v>
      </c>
      <c r="AC10" s="92">
        <f t="shared" si="3"/>
        <v>0</v>
      </c>
      <c r="AD10" s="93">
        <f t="shared" si="1"/>
        <v>0</v>
      </c>
      <c r="AE10" s="65" t="str">
        <f t="shared" si="1"/>
        <v xml:space="preserve"> </v>
      </c>
      <c r="AF10" s="65">
        <f t="shared" si="1"/>
        <v>0</v>
      </c>
      <c r="AG10" s="149" t="str">
        <f t="shared" si="1"/>
        <v>..</v>
      </c>
      <c r="AH10" s="403">
        <f t="shared" si="1"/>
        <v>0</v>
      </c>
      <c r="AI10" s="403">
        <f t="shared" si="1"/>
        <v>0</v>
      </c>
      <c r="AJ10" s="404">
        <f t="shared" si="1"/>
        <v>0</v>
      </c>
      <c r="AK10" s="65">
        <f t="shared" si="1"/>
        <v>0</v>
      </c>
      <c r="AL10" s="65">
        <f t="shared" si="1"/>
        <v>0</v>
      </c>
    </row>
    <row r="11" spans="2:38" ht="21.95" customHeight="1">
      <c r="B11" s="65">
        <v>5</v>
      </c>
      <c r="C11" s="92">
        <f>入力シート!D88</f>
        <v>0</v>
      </c>
      <c r="D11" s="93">
        <f>入力シート!F88</f>
        <v>0</v>
      </c>
      <c r="E11" s="65" t="str">
        <f>入力シート!H88&amp;" "&amp;入力シート!J88</f>
        <v xml:space="preserve"> </v>
      </c>
      <c r="F11" s="65">
        <f>入力シート!L88</f>
        <v>0</v>
      </c>
      <c r="G11" s="149" t="str">
        <f>入力シート!M88&amp;"."&amp;入力シート!N88&amp;"."&amp;入力シート!O88</f>
        <v>..</v>
      </c>
      <c r="H11" s="403">
        <f>入力シート!P88</f>
        <v>0</v>
      </c>
      <c r="I11" s="403"/>
      <c r="J11" s="404"/>
      <c r="K11" s="65">
        <f>入力シート!S88</f>
        <v>0</v>
      </c>
      <c r="L11" s="65">
        <f>入力シート!T88</f>
        <v>0</v>
      </c>
      <c r="M11" s="103"/>
      <c r="N11" s="104"/>
      <c r="O11" s="65">
        <v>5</v>
      </c>
      <c r="P11" s="92">
        <f t="shared" si="2"/>
        <v>0</v>
      </c>
      <c r="Q11" s="93">
        <f t="shared" si="0"/>
        <v>0</v>
      </c>
      <c r="R11" s="65" t="str">
        <f t="shared" si="0"/>
        <v xml:space="preserve"> </v>
      </c>
      <c r="S11" s="65">
        <f t="shared" si="0"/>
        <v>0</v>
      </c>
      <c r="T11" s="149" t="str">
        <f t="shared" si="0"/>
        <v>..</v>
      </c>
      <c r="U11" s="403">
        <f t="shared" si="0"/>
        <v>0</v>
      </c>
      <c r="V11" s="403"/>
      <c r="W11" s="403"/>
      <c r="X11" s="65">
        <f t="shared" si="0"/>
        <v>0</v>
      </c>
      <c r="Y11" s="65">
        <f t="shared" si="0"/>
        <v>0</v>
      </c>
      <c r="Z11" s="103"/>
      <c r="AA11" s="104"/>
      <c r="AB11" s="65">
        <v>5</v>
      </c>
      <c r="AC11" s="92">
        <f t="shared" si="3"/>
        <v>0</v>
      </c>
      <c r="AD11" s="93">
        <f t="shared" si="1"/>
        <v>0</v>
      </c>
      <c r="AE11" s="65" t="str">
        <f t="shared" si="1"/>
        <v xml:space="preserve"> </v>
      </c>
      <c r="AF11" s="65">
        <f t="shared" si="1"/>
        <v>0</v>
      </c>
      <c r="AG11" s="149" t="str">
        <f t="shared" si="1"/>
        <v>..</v>
      </c>
      <c r="AH11" s="403">
        <f t="shared" si="1"/>
        <v>0</v>
      </c>
      <c r="AI11" s="403">
        <f t="shared" si="1"/>
        <v>0</v>
      </c>
      <c r="AJ11" s="404">
        <f t="shared" si="1"/>
        <v>0</v>
      </c>
      <c r="AK11" s="65">
        <f t="shared" si="1"/>
        <v>0</v>
      </c>
      <c r="AL11" s="65">
        <f t="shared" si="1"/>
        <v>0</v>
      </c>
    </row>
    <row r="12" spans="2:38" ht="21.95" customHeight="1">
      <c r="B12" s="65">
        <v>6</v>
      </c>
      <c r="C12" s="92">
        <f>入力シート!D89</f>
        <v>0</v>
      </c>
      <c r="D12" s="93">
        <f>入力シート!F89</f>
        <v>0</v>
      </c>
      <c r="E12" s="65" t="str">
        <f>入力シート!H89&amp;" "&amp;入力シート!J89</f>
        <v xml:space="preserve"> </v>
      </c>
      <c r="F12" s="65">
        <f>入力シート!L89</f>
        <v>0</v>
      </c>
      <c r="G12" s="149" t="str">
        <f>入力シート!M89&amp;"."&amp;入力シート!N89&amp;"."&amp;入力シート!O89</f>
        <v>..</v>
      </c>
      <c r="H12" s="403">
        <f>入力シート!P89</f>
        <v>0</v>
      </c>
      <c r="I12" s="403"/>
      <c r="J12" s="404"/>
      <c r="K12" s="65">
        <f>入力シート!S89</f>
        <v>0</v>
      </c>
      <c r="L12" s="65">
        <f>入力シート!T89</f>
        <v>0</v>
      </c>
      <c r="M12" s="103"/>
      <c r="N12" s="104"/>
      <c r="O12" s="65">
        <v>6</v>
      </c>
      <c r="P12" s="92">
        <f t="shared" si="2"/>
        <v>0</v>
      </c>
      <c r="Q12" s="93">
        <f t="shared" si="0"/>
        <v>0</v>
      </c>
      <c r="R12" s="65" t="str">
        <f t="shared" si="0"/>
        <v xml:space="preserve"> </v>
      </c>
      <c r="S12" s="65">
        <f t="shared" si="0"/>
        <v>0</v>
      </c>
      <c r="T12" s="149" t="str">
        <f t="shared" si="0"/>
        <v>..</v>
      </c>
      <c r="U12" s="403">
        <f t="shared" si="0"/>
        <v>0</v>
      </c>
      <c r="V12" s="403"/>
      <c r="W12" s="403"/>
      <c r="X12" s="65">
        <f t="shared" si="0"/>
        <v>0</v>
      </c>
      <c r="Y12" s="65">
        <f t="shared" si="0"/>
        <v>0</v>
      </c>
      <c r="Z12" s="103"/>
      <c r="AA12" s="104"/>
      <c r="AB12" s="65">
        <v>6</v>
      </c>
      <c r="AC12" s="92">
        <f t="shared" si="3"/>
        <v>0</v>
      </c>
      <c r="AD12" s="93">
        <f t="shared" si="1"/>
        <v>0</v>
      </c>
      <c r="AE12" s="65" t="str">
        <f t="shared" si="1"/>
        <v xml:space="preserve"> </v>
      </c>
      <c r="AF12" s="65">
        <f t="shared" si="1"/>
        <v>0</v>
      </c>
      <c r="AG12" s="149" t="str">
        <f t="shared" si="1"/>
        <v>..</v>
      </c>
      <c r="AH12" s="403">
        <f t="shared" si="1"/>
        <v>0</v>
      </c>
      <c r="AI12" s="403">
        <f t="shared" si="1"/>
        <v>0</v>
      </c>
      <c r="AJ12" s="404">
        <f t="shared" si="1"/>
        <v>0</v>
      </c>
      <c r="AK12" s="65">
        <f t="shared" si="1"/>
        <v>0</v>
      </c>
      <c r="AL12" s="65">
        <f t="shared" si="1"/>
        <v>0</v>
      </c>
    </row>
    <row r="13" spans="2:38" ht="21.95" customHeight="1">
      <c r="B13" s="65">
        <v>7</v>
      </c>
      <c r="C13" s="92">
        <f>入力シート!D90</f>
        <v>0</v>
      </c>
      <c r="D13" s="93">
        <f>入力シート!F90</f>
        <v>0</v>
      </c>
      <c r="E13" s="65" t="str">
        <f>入力シート!H90&amp;" "&amp;入力シート!J90</f>
        <v xml:space="preserve"> </v>
      </c>
      <c r="F13" s="65">
        <f>入力シート!L90</f>
        <v>0</v>
      </c>
      <c r="G13" s="149" t="str">
        <f>入力シート!M90&amp;"."&amp;入力シート!N90&amp;"."&amp;入力シート!O90</f>
        <v>..</v>
      </c>
      <c r="H13" s="403">
        <f>入力シート!P90</f>
        <v>0</v>
      </c>
      <c r="I13" s="403"/>
      <c r="J13" s="404"/>
      <c r="K13" s="65">
        <f>入力シート!S90</f>
        <v>0</v>
      </c>
      <c r="L13" s="65">
        <f>入力シート!T90</f>
        <v>0</v>
      </c>
      <c r="M13" s="103"/>
      <c r="N13" s="104"/>
      <c r="O13" s="65">
        <v>7</v>
      </c>
      <c r="P13" s="92">
        <f t="shared" si="2"/>
        <v>0</v>
      </c>
      <c r="Q13" s="93">
        <f t="shared" si="0"/>
        <v>0</v>
      </c>
      <c r="R13" s="65" t="str">
        <f t="shared" si="0"/>
        <v xml:space="preserve"> </v>
      </c>
      <c r="S13" s="65">
        <f t="shared" si="0"/>
        <v>0</v>
      </c>
      <c r="T13" s="149" t="str">
        <f t="shared" si="0"/>
        <v>..</v>
      </c>
      <c r="U13" s="403">
        <f t="shared" si="0"/>
        <v>0</v>
      </c>
      <c r="V13" s="403"/>
      <c r="W13" s="403"/>
      <c r="X13" s="65">
        <f t="shared" si="0"/>
        <v>0</v>
      </c>
      <c r="Y13" s="65">
        <f t="shared" si="0"/>
        <v>0</v>
      </c>
      <c r="Z13" s="103"/>
      <c r="AA13" s="104"/>
      <c r="AB13" s="65">
        <v>7</v>
      </c>
      <c r="AC13" s="92">
        <f t="shared" si="3"/>
        <v>0</v>
      </c>
      <c r="AD13" s="93">
        <f t="shared" si="1"/>
        <v>0</v>
      </c>
      <c r="AE13" s="65" t="str">
        <f t="shared" si="1"/>
        <v xml:space="preserve"> </v>
      </c>
      <c r="AF13" s="65">
        <f t="shared" si="1"/>
        <v>0</v>
      </c>
      <c r="AG13" s="149" t="str">
        <f t="shared" si="1"/>
        <v>..</v>
      </c>
      <c r="AH13" s="403">
        <f t="shared" si="1"/>
        <v>0</v>
      </c>
      <c r="AI13" s="403">
        <f t="shared" si="1"/>
        <v>0</v>
      </c>
      <c r="AJ13" s="404">
        <f t="shared" si="1"/>
        <v>0</v>
      </c>
      <c r="AK13" s="65">
        <f t="shared" si="1"/>
        <v>0</v>
      </c>
      <c r="AL13" s="65">
        <f t="shared" si="1"/>
        <v>0</v>
      </c>
    </row>
    <row r="14" spans="2:38" ht="21.95" customHeight="1">
      <c r="B14" s="65">
        <v>8</v>
      </c>
      <c r="C14" s="92">
        <f>入力シート!D91</f>
        <v>0</v>
      </c>
      <c r="D14" s="93">
        <f>入力シート!F91</f>
        <v>0</v>
      </c>
      <c r="E14" s="65" t="str">
        <f>入力シート!H91&amp;" "&amp;入力シート!J91</f>
        <v xml:space="preserve"> </v>
      </c>
      <c r="F14" s="65">
        <f>入力シート!L91</f>
        <v>0</v>
      </c>
      <c r="G14" s="149" t="str">
        <f>入力シート!M91&amp;"."&amp;入力シート!N91&amp;"."&amp;入力シート!O91</f>
        <v>..</v>
      </c>
      <c r="H14" s="403">
        <f>入力シート!P91</f>
        <v>0</v>
      </c>
      <c r="I14" s="403"/>
      <c r="J14" s="404"/>
      <c r="K14" s="65">
        <f>入力シート!S91</f>
        <v>0</v>
      </c>
      <c r="L14" s="65">
        <f>入力シート!T91</f>
        <v>0</v>
      </c>
      <c r="M14" s="103"/>
      <c r="N14" s="104"/>
      <c r="O14" s="65">
        <v>8</v>
      </c>
      <c r="P14" s="92">
        <f t="shared" si="2"/>
        <v>0</v>
      </c>
      <c r="Q14" s="93">
        <f t="shared" si="0"/>
        <v>0</v>
      </c>
      <c r="R14" s="65" t="str">
        <f t="shared" si="0"/>
        <v xml:space="preserve"> </v>
      </c>
      <c r="S14" s="65">
        <f t="shared" si="0"/>
        <v>0</v>
      </c>
      <c r="T14" s="149" t="str">
        <f t="shared" si="0"/>
        <v>..</v>
      </c>
      <c r="U14" s="403">
        <f t="shared" si="0"/>
        <v>0</v>
      </c>
      <c r="V14" s="403"/>
      <c r="W14" s="403"/>
      <c r="X14" s="65">
        <f t="shared" si="0"/>
        <v>0</v>
      </c>
      <c r="Y14" s="65">
        <f t="shared" si="0"/>
        <v>0</v>
      </c>
      <c r="Z14" s="103"/>
      <c r="AA14" s="104"/>
      <c r="AB14" s="65">
        <v>8</v>
      </c>
      <c r="AC14" s="92">
        <f t="shared" si="3"/>
        <v>0</v>
      </c>
      <c r="AD14" s="93">
        <f t="shared" si="1"/>
        <v>0</v>
      </c>
      <c r="AE14" s="65" t="str">
        <f t="shared" si="1"/>
        <v xml:space="preserve"> </v>
      </c>
      <c r="AF14" s="65">
        <f t="shared" si="1"/>
        <v>0</v>
      </c>
      <c r="AG14" s="149" t="str">
        <f t="shared" si="1"/>
        <v>..</v>
      </c>
      <c r="AH14" s="403">
        <f t="shared" si="1"/>
        <v>0</v>
      </c>
      <c r="AI14" s="403">
        <f t="shared" si="1"/>
        <v>0</v>
      </c>
      <c r="AJ14" s="404">
        <f t="shared" si="1"/>
        <v>0</v>
      </c>
      <c r="AK14" s="65">
        <f t="shared" si="1"/>
        <v>0</v>
      </c>
      <c r="AL14" s="65">
        <f t="shared" si="1"/>
        <v>0</v>
      </c>
    </row>
    <row r="15" spans="2:38" ht="21.95" customHeight="1">
      <c r="B15" s="65">
        <v>9</v>
      </c>
      <c r="C15" s="92">
        <f>入力シート!D92</f>
        <v>0</v>
      </c>
      <c r="D15" s="93">
        <f>入力シート!F92</f>
        <v>0</v>
      </c>
      <c r="E15" s="65" t="str">
        <f>入力シート!H92&amp;" "&amp;入力シート!J92</f>
        <v xml:space="preserve"> </v>
      </c>
      <c r="F15" s="65">
        <f>入力シート!L92</f>
        <v>0</v>
      </c>
      <c r="G15" s="149" t="str">
        <f>入力シート!M92&amp;"."&amp;入力シート!N92&amp;"."&amp;入力シート!O92</f>
        <v>..</v>
      </c>
      <c r="H15" s="403">
        <f>入力シート!P92</f>
        <v>0</v>
      </c>
      <c r="I15" s="403"/>
      <c r="J15" s="404"/>
      <c r="K15" s="65">
        <f>入力シート!S92</f>
        <v>0</v>
      </c>
      <c r="L15" s="65">
        <f>入力シート!T92</f>
        <v>0</v>
      </c>
      <c r="M15" s="103"/>
      <c r="N15" s="104"/>
      <c r="O15" s="65">
        <v>9</v>
      </c>
      <c r="P15" s="92">
        <f t="shared" si="2"/>
        <v>0</v>
      </c>
      <c r="Q15" s="93">
        <f t="shared" si="0"/>
        <v>0</v>
      </c>
      <c r="R15" s="65" t="str">
        <f t="shared" si="0"/>
        <v xml:space="preserve"> </v>
      </c>
      <c r="S15" s="65">
        <f t="shared" si="0"/>
        <v>0</v>
      </c>
      <c r="T15" s="149" t="str">
        <f t="shared" si="0"/>
        <v>..</v>
      </c>
      <c r="U15" s="403">
        <f t="shared" si="0"/>
        <v>0</v>
      </c>
      <c r="V15" s="403"/>
      <c r="W15" s="403"/>
      <c r="X15" s="65">
        <f t="shared" si="0"/>
        <v>0</v>
      </c>
      <c r="Y15" s="65">
        <f t="shared" si="0"/>
        <v>0</v>
      </c>
      <c r="Z15" s="103"/>
      <c r="AA15" s="104"/>
      <c r="AB15" s="65">
        <v>9</v>
      </c>
      <c r="AC15" s="92">
        <f t="shared" si="3"/>
        <v>0</v>
      </c>
      <c r="AD15" s="93">
        <f t="shared" si="1"/>
        <v>0</v>
      </c>
      <c r="AE15" s="65" t="str">
        <f t="shared" si="1"/>
        <v xml:space="preserve"> </v>
      </c>
      <c r="AF15" s="65">
        <f t="shared" si="1"/>
        <v>0</v>
      </c>
      <c r="AG15" s="149" t="str">
        <f t="shared" si="1"/>
        <v>..</v>
      </c>
      <c r="AH15" s="403">
        <f t="shared" si="1"/>
        <v>0</v>
      </c>
      <c r="AI15" s="403">
        <f t="shared" si="1"/>
        <v>0</v>
      </c>
      <c r="AJ15" s="404">
        <f t="shared" si="1"/>
        <v>0</v>
      </c>
      <c r="AK15" s="65">
        <f t="shared" si="1"/>
        <v>0</v>
      </c>
      <c r="AL15" s="65">
        <f t="shared" si="1"/>
        <v>0</v>
      </c>
    </row>
    <row r="16" spans="2:38" ht="21.95" customHeight="1">
      <c r="B16" s="65">
        <v>10</v>
      </c>
      <c r="C16" s="92">
        <f>入力シート!D93</f>
        <v>0</v>
      </c>
      <c r="D16" s="93">
        <f>入力シート!F93</f>
        <v>0</v>
      </c>
      <c r="E16" s="65" t="str">
        <f>入力シート!H93&amp;" "&amp;入力シート!J93</f>
        <v xml:space="preserve"> </v>
      </c>
      <c r="F16" s="65">
        <f>入力シート!L93</f>
        <v>0</v>
      </c>
      <c r="G16" s="149" t="str">
        <f>入力シート!M93&amp;"."&amp;入力シート!N93&amp;"."&amp;入力シート!O93</f>
        <v>..</v>
      </c>
      <c r="H16" s="403">
        <f>入力シート!P93</f>
        <v>0</v>
      </c>
      <c r="I16" s="403"/>
      <c r="J16" s="404"/>
      <c r="K16" s="65">
        <f>入力シート!S93</f>
        <v>0</v>
      </c>
      <c r="L16" s="65">
        <f>入力シート!T93</f>
        <v>0</v>
      </c>
      <c r="M16" s="103"/>
      <c r="N16" s="104"/>
      <c r="O16" s="65">
        <v>10</v>
      </c>
      <c r="P16" s="92">
        <f t="shared" si="2"/>
        <v>0</v>
      </c>
      <c r="Q16" s="93">
        <f t="shared" si="0"/>
        <v>0</v>
      </c>
      <c r="R16" s="65" t="str">
        <f t="shared" si="0"/>
        <v xml:space="preserve"> </v>
      </c>
      <c r="S16" s="65">
        <f t="shared" si="0"/>
        <v>0</v>
      </c>
      <c r="T16" s="149" t="str">
        <f t="shared" si="0"/>
        <v>..</v>
      </c>
      <c r="U16" s="403">
        <f t="shared" si="0"/>
        <v>0</v>
      </c>
      <c r="V16" s="403"/>
      <c r="W16" s="403"/>
      <c r="X16" s="65">
        <f t="shared" si="0"/>
        <v>0</v>
      </c>
      <c r="Y16" s="65">
        <f t="shared" si="0"/>
        <v>0</v>
      </c>
      <c r="Z16" s="103"/>
      <c r="AA16" s="104"/>
      <c r="AB16" s="65">
        <v>10</v>
      </c>
      <c r="AC16" s="92">
        <f t="shared" si="3"/>
        <v>0</v>
      </c>
      <c r="AD16" s="93">
        <f t="shared" si="1"/>
        <v>0</v>
      </c>
      <c r="AE16" s="65" t="str">
        <f t="shared" si="1"/>
        <v xml:space="preserve"> </v>
      </c>
      <c r="AF16" s="65">
        <f t="shared" si="1"/>
        <v>0</v>
      </c>
      <c r="AG16" s="149" t="str">
        <f t="shared" si="1"/>
        <v>..</v>
      </c>
      <c r="AH16" s="403">
        <f t="shared" si="1"/>
        <v>0</v>
      </c>
      <c r="AI16" s="403">
        <f t="shared" si="1"/>
        <v>0</v>
      </c>
      <c r="AJ16" s="404">
        <f t="shared" si="1"/>
        <v>0</v>
      </c>
      <c r="AK16" s="65">
        <f t="shared" si="1"/>
        <v>0</v>
      </c>
      <c r="AL16" s="65">
        <f t="shared" si="1"/>
        <v>0</v>
      </c>
    </row>
    <row r="17" spans="2:38" ht="5.25" customHeight="1">
      <c r="M17" s="46"/>
      <c r="N17" s="46"/>
    </row>
    <row r="18" spans="2:38" ht="24" customHeight="1">
      <c r="B18" s="372" t="s">
        <v>34</v>
      </c>
      <c r="C18" s="372"/>
      <c r="D18" s="373"/>
      <c r="E18" s="374"/>
      <c r="F18" s="374"/>
      <c r="G18" s="374"/>
      <c r="H18" s="374"/>
      <c r="I18" s="374"/>
      <c r="J18" s="374"/>
      <c r="M18" s="46"/>
      <c r="N18" s="46"/>
      <c r="O18" s="372" t="s">
        <v>34</v>
      </c>
      <c r="P18" s="372"/>
      <c r="Q18" s="373"/>
      <c r="R18" s="374"/>
      <c r="S18" s="374"/>
      <c r="T18" s="374"/>
      <c r="U18" s="374"/>
      <c r="V18" s="374"/>
      <c r="W18" s="374"/>
      <c r="AB18" s="372" t="s">
        <v>34</v>
      </c>
      <c r="AC18" s="372"/>
      <c r="AD18" s="373"/>
      <c r="AE18" s="374"/>
      <c r="AF18" s="374"/>
      <c r="AG18" s="374"/>
      <c r="AH18" s="374"/>
      <c r="AI18" s="374"/>
      <c r="AJ18" s="374"/>
    </row>
    <row r="19" spans="2:38" ht="5.25" customHeight="1">
      <c r="M19" s="46"/>
      <c r="N19" s="46"/>
    </row>
    <row r="20" spans="2:38" ht="24" customHeight="1">
      <c r="B20" s="48" t="s">
        <v>26</v>
      </c>
      <c r="C20" s="375" t="s">
        <v>36</v>
      </c>
      <c r="D20" s="376"/>
      <c r="E20" s="51" t="s">
        <v>28</v>
      </c>
      <c r="F20" s="63" t="s">
        <v>38</v>
      </c>
      <c r="G20" s="377" t="s">
        <v>39</v>
      </c>
      <c r="H20" s="378"/>
      <c r="I20" s="64" t="s">
        <v>40</v>
      </c>
      <c r="J20" s="377" t="s">
        <v>41</v>
      </c>
      <c r="K20" s="379"/>
      <c r="L20" s="380"/>
      <c r="M20" s="105"/>
      <c r="N20" s="106"/>
      <c r="O20" s="48" t="s">
        <v>26</v>
      </c>
      <c r="P20" s="375" t="s">
        <v>36</v>
      </c>
      <c r="Q20" s="376"/>
      <c r="R20" s="51" t="s">
        <v>28</v>
      </c>
      <c r="S20" s="63" t="s">
        <v>38</v>
      </c>
      <c r="T20" s="377" t="s">
        <v>39</v>
      </c>
      <c r="U20" s="378"/>
      <c r="V20" s="64" t="s">
        <v>40</v>
      </c>
      <c r="W20" s="377" t="s">
        <v>41</v>
      </c>
      <c r="X20" s="379"/>
      <c r="Y20" s="380"/>
      <c r="Z20" s="105"/>
      <c r="AA20" s="106"/>
      <c r="AB20" s="48" t="s">
        <v>26</v>
      </c>
      <c r="AC20" s="375" t="s">
        <v>36</v>
      </c>
      <c r="AD20" s="376"/>
      <c r="AE20" s="51" t="s">
        <v>28</v>
      </c>
      <c r="AF20" s="63" t="s">
        <v>38</v>
      </c>
      <c r="AG20" s="377" t="s">
        <v>39</v>
      </c>
      <c r="AH20" s="378"/>
      <c r="AI20" s="64" t="s">
        <v>40</v>
      </c>
      <c r="AJ20" s="377" t="s">
        <v>41</v>
      </c>
      <c r="AK20" s="379"/>
      <c r="AL20" s="380"/>
    </row>
    <row r="21" spans="2:38" ht="21.95" customHeight="1">
      <c r="B21" s="48">
        <v>1</v>
      </c>
      <c r="C21" s="367" t="str">
        <f>入力シート!D97&amp;" "&amp;入力シート!F97</f>
        <v xml:space="preserve"> </v>
      </c>
      <c r="D21" s="368"/>
      <c r="E21" s="65" t="str">
        <f>入力シート!H97&amp;" "&amp;入力シート!J97</f>
        <v xml:space="preserve"> </v>
      </c>
      <c r="F21" s="66">
        <f>入力シート!L97</f>
        <v>0</v>
      </c>
      <c r="G21" s="369">
        <f>入力シート!M97</f>
        <v>0</v>
      </c>
      <c r="H21" s="370"/>
      <c r="I21" s="65">
        <f>入力シート!Q97</f>
        <v>0</v>
      </c>
      <c r="J21" s="367">
        <f>入力シート!R97</f>
        <v>0</v>
      </c>
      <c r="K21" s="371"/>
      <c r="L21" s="368"/>
      <c r="M21" s="107"/>
      <c r="N21" s="108"/>
      <c r="O21" s="48">
        <v>1</v>
      </c>
      <c r="P21" s="367" t="str">
        <f t="shared" ref="P21:Y30" si="4">C21</f>
        <v xml:space="preserve"> </v>
      </c>
      <c r="Q21" s="368">
        <f t="shared" si="4"/>
        <v>0</v>
      </c>
      <c r="R21" s="65" t="str">
        <f t="shared" si="4"/>
        <v xml:space="preserve"> </v>
      </c>
      <c r="S21" s="66">
        <f t="shared" si="4"/>
        <v>0</v>
      </c>
      <c r="T21" s="369">
        <f t="shared" si="4"/>
        <v>0</v>
      </c>
      <c r="U21" s="370">
        <f t="shared" si="4"/>
        <v>0</v>
      </c>
      <c r="V21" s="65">
        <f t="shared" si="4"/>
        <v>0</v>
      </c>
      <c r="W21" s="367">
        <f t="shared" si="4"/>
        <v>0</v>
      </c>
      <c r="X21" s="371">
        <f t="shared" si="4"/>
        <v>0</v>
      </c>
      <c r="Y21" s="368">
        <f t="shared" si="4"/>
        <v>0</v>
      </c>
      <c r="Z21" s="107"/>
      <c r="AA21" s="108"/>
      <c r="AB21" s="48">
        <v>1</v>
      </c>
      <c r="AC21" s="367" t="str">
        <f t="shared" ref="AC21:AL30" si="5">P21</f>
        <v xml:space="preserve"> </v>
      </c>
      <c r="AD21" s="368">
        <f t="shared" si="5"/>
        <v>0</v>
      </c>
      <c r="AE21" s="65" t="str">
        <f t="shared" si="5"/>
        <v xml:space="preserve"> </v>
      </c>
      <c r="AF21" s="66">
        <f t="shared" si="5"/>
        <v>0</v>
      </c>
      <c r="AG21" s="369">
        <f t="shared" si="5"/>
        <v>0</v>
      </c>
      <c r="AH21" s="370">
        <f t="shared" si="5"/>
        <v>0</v>
      </c>
      <c r="AI21" s="65">
        <f t="shared" si="5"/>
        <v>0</v>
      </c>
      <c r="AJ21" s="367">
        <f t="shared" si="5"/>
        <v>0</v>
      </c>
      <c r="AK21" s="371">
        <f t="shared" si="5"/>
        <v>0</v>
      </c>
      <c r="AL21" s="368">
        <f t="shared" si="5"/>
        <v>0</v>
      </c>
    </row>
    <row r="22" spans="2:38" ht="21.95" customHeight="1">
      <c r="B22" s="48">
        <v>2</v>
      </c>
      <c r="C22" s="367" t="str">
        <f>入力シート!D98&amp;" "&amp;入力シート!F98</f>
        <v xml:space="preserve"> </v>
      </c>
      <c r="D22" s="368"/>
      <c r="E22" s="65" t="str">
        <f>入力シート!H98&amp;" "&amp;入力シート!J98</f>
        <v xml:space="preserve"> </v>
      </c>
      <c r="F22" s="66">
        <f>入力シート!L98</f>
        <v>0</v>
      </c>
      <c r="G22" s="369">
        <f>入力シート!M98</f>
        <v>0</v>
      </c>
      <c r="H22" s="370"/>
      <c r="I22" s="65">
        <f>入力シート!Q98</f>
        <v>0</v>
      </c>
      <c r="J22" s="367">
        <f>入力シート!R98</f>
        <v>0</v>
      </c>
      <c r="K22" s="371"/>
      <c r="L22" s="368"/>
      <c r="M22" s="107"/>
      <c r="N22" s="108"/>
      <c r="O22" s="48">
        <v>2</v>
      </c>
      <c r="P22" s="367" t="str">
        <f t="shared" si="4"/>
        <v xml:space="preserve"> </v>
      </c>
      <c r="Q22" s="368">
        <f t="shared" si="4"/>
        <v>0</v>
      </c>
      <c r="R22" s="65" t="str">
        <f t="shared" si="4"/>
        <v xml:space="preserve"> </v>
      </c>
      <c r="S22" s="66">
        <f t="shared" si="4"/>
        <v>0</v>
      </c>
      <c r="T22" s="369">
        <f t="shared" si="4"/>
        <v>0</v>
      </c>
      <c r="U22" s="370">
        <f t="shared" si="4"/>
        <v>0</v>
      </c>
      <c r="V22" s="65">
        <f t="shared" si="4"/>
        <v>0</v>
      </c>
      <c r="W22" s="367">
        <f t="shared" si="4"/>
        <v>0</v>
      </c>
      <c r="X22" s="371">
        <f t="shared" si="4"/>
        <v>0</v>
      </c>
      <c r="Y22" s="368">
        <f t="shared" si="4"/>
        <v>0</v>
      </c>
      <c r="Z22" s="107"/>
      <c r="AA22" s="108"/>
      <c r="AB22" s="48">
        <v>2</v>
      </c>
      <c r="AC22" s="367" t="str">
        <f t="shared" si="5"/>
        <v xml:space="preserve"> </v>
      </c>
      <c r="AD22" s="368">
        <f t="shared" si="5"/>
        <v>0</v>
      </c>
      <c r="AE22" s="65" t="str">
        <f t="shared" si="5"/>
        <v xml:space="preserve"> </v>
      </c>
      <c r="AF22" s="66">
        <f t="shared" si="5"/>
        <v>0</v>
      </c>
      <c r="AG22" s="369">
        <f t="shared" si="5"/>
        <v>0</v>
      </c>
      <c r="AH22" s="370">
        <f t="shared" si="5"/>
        <v>0</v>
      </c>
      <c r="AI22" s="65">
        <f t="shared" si="5"/>
        <v>0</v>
      </c>
      <c r="AJ22" s="367">
        <f t="shared" si="5"/>
        <v>0</v>
      </c>
      <c r="AK22" s="371">
        <f t="shared" si="5"/>
        <v>0</v>
      </c>
      <c r="AL22" s="368">
        <f t="shared" si="5"/>
        <v>0</v>
      </c>
    </row>
    <row r="23" spans="2:38" ht="21.95" customHeight="1">
      <c r="B23" s="48">
        <v>3</v>
      </c>
      <c r="C23" s="367" t="str">
        <f>入力シート!D99&amp;" "&amp;入力シート!F99</f>
        <v xml:space="preserve"> </v>
      </c>
      <c r="D23" s="368"/>
      <c r="E23" s="65" t="str">
        <f>入力シート!H99&amp;" "&amp;入力シート!J99</f>
        <v xml:space="preserve"> </v>
      </c>
      <c r="F23" s="66">
        <f>入力シート!L99</f>
        <v>0</v>
      </c>
      <c r="G23" s="369">
        <f>入力シート!M99</f>
        <v>0</v>
      </c>
      <c r="H23" s="370"/>
      <c r="I23" s="65">
        <f>入力シート!Q99</f>
        <v>0</v>
      </c>
      <c r="J23" s="367">
        <f>入力シート!R99</f>
        <v>0</v>
      </c>
      <c r="K23" s="371"/>
      <c r="L23" s="368"/>
      <c r="M23" s="107"/>
      <c r="N23" s="108"/>
      <c r="O23" s="48">
        <v>3</v>
      </c>
      <c r="P23" s="367" t="str">
        <f t="shared" si="4"/>
        <v xml:space="preserve"> </v>
      </c>
      <c r="Q23" s="368">
        <f t="shared" si="4"/>
        <v>0</v>
      </c>
      <c r="R23" s="65" t="str">
        <f t="shared" si="4"/>
        <v xml:space="preserve"> </v>
      </c>
      <c r="S23" s="66">
        <f t="shared" si="4"/>
        <v>0</v>
      </c>
      <c r="T23" s="369">
        <f t="shared" si="4"/>
        <v>0</v>
      </c>
      <c r="U23" s="370">
        <f t="shared" si="4"/>
        <v>0</v>
      </c>
      <c r="V23" s="65">
        <f t="shared" si="4"/>
        <v>0</v>
      </c>
      <c r="W23" s="367">
        <f t="shared" si="4"/>
        <v>0</v>
      </c>
      <c r="X23" s="371">
        <f t="shared" si="4"/>
        <v>0</v>
      </c>
      <c r="Y23" s="368">
        <f t="shared" si="4"/>
        <v>0</v>
      </c>
      <c r="Z23" s="107"/>
      <c r="AA23" s="108"/>
      <c r="AB23" s="48">
        <v>3</v>
      </c>
      <c r="AC23" s="367" t="str">
        <f t="shared" si="5"/>
        <v xml:space="preserve"> </v>
      </c>
      <c r="AD23" s="368">
        <f t="shared" si="5"/>
        <v>0</v>
      </c>
      <c r="AE23" s="65" t="str">
        <f t="shared" si="5"/>
        <v xml:space="preserve"> </v>
      </c>
      <c r="AF23" s="66">
        <f t="shared" si="5"/>
        <v>0</v>
      </c>
      <c r="AG23" s="369">
        <f t="shared" si="5"/>
        <v>0</v>
      </c>
      <c r="AH23" s="370">
        <f t="shared" si="5"/>
        <v>0</v>
      </c>
      <c r="AI23" s="65">
        <f t="shared" si="5"/>
        <v>0</v>
      </c>
      <c r="AJ23" s="367">
        <f t="shared" si="5"/>
        <v>0</v>
      </c>
      <c r="AK23" s="371">
        <f t="shared" si="5"/>
        <v>0</v>
      </c>
      <c r="AL23" s="368">
        <f t="shared" si="5"/>
        <v>0</v>
      </c>
    </row>
    <row r="24" spans="2:38" ht="21.95" customHeight="1">
      <c r="B24" s="48">
        <v>4</v>
      </c>
      <c r="C24" s="367" t="str">
        <f>入力シート!D100&amp;" "&amp;入力シート!F100</f>
        <v xml:space="preserve"> </v>
      </c>
      <c r="D24" s="368"/>
      <c r="E24" s="65" t="str">
        <f>入力シート!H100&amp;" "&amp;入力シート!J100</f>
        <v xml:space="preserve"> </v>
      </c>
      <c r="F24" s="66">
        <f>入力シート!L100</f>
        <v>0</v>
      </c>
      <c r="G24" s="369">
        <f>入力シート!M100</f>
        <v>0</v>
      </c>
      <c r="H24" s="370"/>
      <c r="I24" s="65">
        <f>入力シート!Q100</f>
        <v>0</v>
      </c>
      <c r="J24" s="367">
        <f>入力シート!R100</f>
        <v>0</v>
      </c>
      <c r="K24" s="371"/>
      <c r="L24" s="368"/>
      <c r="M24" s="107"/>
      <c r="N24" s="108"/>
      <c r="O24" s="48">
        <v>4</v>
      </c>
      <c r="P24" s="367" t="str">
        <f t="shared" si="4"/>
        <v xml:space="preserve"> </v>
      </c>
      <c r="Q24" s="368">
        <f t="shared" si="4"/>
        <v>0</v>
      </c>
      <c r="R24" s="65" t="str">
        <f t="shared" si="4"/>
        <v xml:space="preserve"> </v>
      </c>
      <c r="S24" s="66">
        <f t="shared" si="4"/>
        <v>0</v>
      </c>
      <c r="T24" s="369">
        <f t="shared" si="4"/>
        <v>0</v>
      </c>
      <c r="U24" s="370">
        <f t="shared" si="4"/>
        <v>0</v>
      </c>
      <c r="V24" s="65">
        <f t="shared" si="4"/>
        <v>0</v>
      </c>
      <c r="W24" s="367">
        <f t="shared" si="4"/>
        <v>0</v>
      </c>
      <c r="X24" s="371">
        <f t="shared" si="4"/>
        <v>0</v>
      </c>
      <c r="Y24" s="368">
        <f t="shared" si="4"/>
        <v>0</v>
      </c>
      <c r="Z24" s="107"/>
      <c r="AA24" s="108"/>
      <c r="AB24" s="48">
        <v>4</v>
      </c>
      <c r="AC24" s="367" t="str">
        <f t="shared" si="5"/>
        <v xml:space="preserve"> </v>
      </c>
      <c r="AD24" s="368">
        <f t="shared" si="5"/>
        <v>0</v>
      </c>
      <c r="AE24" s="65" t="str">
        <f t="shared" si="5"/>
        <v xml:space="preserve"> </v>
      </c>
      <c r="AF24" s="66">
        <f t="shared" si="5"/>
        <v>0</v>
      </c>
      <c r="AG24" s="369">
        <f t="shared" si="5"/>
        <v>0</v>
      </c>
      <c r="AH24" s="370">
        <f t="shared" si="5"/>
        <v>0</v>
      </c>
      <c r="AI24" s="65">
        <f t="shared" si="5"/>
        <v>0</v>
      </c>
      <c r="AJ24" s="367">
        <f t="shared" si="5"/>
        <v>0</v>
      </c>
      <c r="AK24" s="371">
        <f t="shared" si="5"/>
        <v>0</v>
      </c>
      <c r="AL24" s="368">
        <f t="shared" si="5"/>
        <v>0</v>
      </c>
    </row>
    <row r="25" spans="2:38" ht="21.95" customHeight="1">
      <c r="B25" s="48">
        <v>5</v>
      </c>
      <c r="C25" s="367" t="str">
        <f>入力シート!D101&amp;" "&amp;入力シート!F101</f>
        <v xml:space="preserve"> </v>
      </c>
      <c r="D25" s="368"/>
      <c r="E25" s="65" t="str">
        <f>入力シート!H101&amp;" "&amp;入力シート!J101</f>
        <v xml:space="preserve"> </v>
      </c>
      <c r="F25" s="66">
        <f>入力シート!L101</f>
        <v>0</v>
      </c>
      <c r="G25" s="369">
        <f>入力シート!M101</f>
        <v>0</v>
      </c>
      <c r="H25" s="370"/>
      <c r="I25" s="65">
        <f>入力シート!Q101</f>
        <v>0</v>
      </c>
      <c r="J25" s="367">
        <f>入力シート!R101</f>
        <v>0</v>
      </c>
      <c r="K25" s="371"/>
      <c r="L25" s="368"/>
      <c r="M25" s="107"/>
      <c r="N25" s="108"/>
      <c r="O25" s="48">
        <v>5</v>
      </c>
      <c r="P25" s="367" t="str">
        <f t="shared" si="4"/>
        <v xml:space="preserve"> </v>
      </c>
      <c r="Q25" s="368">
        <f t="shared" si="4"/>
        <v>0</v>
      </c>
      <c r="R25" s="65" t="str">
        <f t="shared" si="4"/>
        <v xml:space="preserve"> </v>
      </c>
      <c r="S25" s="66">
        <f t="shared" si="4"/>
        <v>0</v>
      </c>
      <c r="T25" s="369">
        <f t="shared" si="4"/>
        <v>0</v>
      </c>
      <c r="U25" s="370">
        <f t="shared" si="4"/>
        <v>0</v>
      </c>
      <c r="V25" s="65">
        <f t="shared" si="4"/>
        <v>0</v>
      </c>
      <c r="W25" s="367">
        <f t="shared" si="4"/>
        <v>0</v>
      </c>
      <c r="X25" s="371">
        <f t="shared" si="4"/>
        <v>0</v>
      </c>
      <c r="Y25" s="368">
        <f t="shared" si="4"/>
        <v>0</v>
      </c>
      <c r="Z25" s="107"/>
      <c r="AA25" s="108"/>
      <c r="AB25" s="48">
        <v>5</v>
      </c>
      <c r="AC25" s="367" t="str">
        <f t="shared" si="5"/>
        <v xml:space="preserve"> </v>
      </c>
      <c r="AD25" s="368">
        <f t="shared" si="5"/>
        <v>0</v>
      </c>
      <c r="AE25" s="65" t="str">
        <f t="shared" si="5"/>
        <v xml:space="preserve"> </v>
      </c>
      <c r="AF25" s="66">
        <f t="shared" si="5"/>
        <v>0</v>
      </c>
      <c r="AG25" s="369">
        <f t="shared" si="5"/>
        <v>0</v>
      </c>
      <c r="AH25" s="370">
        <f t="shared" si="5"/>
        <v>0</v>
      </c>
      <c r="AI25" s="65">
        <f t="shared" si="5"/>
        <v>0</v>
      </c>
      <c r="AJ25" s="367">
        <f t="shared" si="5"/>
        <v>0</v>
      </c>
      <c r="AK25" s="371">
        <f t="shared" si="5"/>
        <v>0</v>
      </c>
      <c r="AL25" s="368">
        <f t="shared" si="5"/>
        <v>0</v>
      </c>
    </row>
    <row r="26" spans="2:38" ht="21.95" customHeight="1">
      <c r="B26" s="48">
        <v>6</v>
      </c>
      <c r="C26" s="367" t="str">
        <f>入力シート!D102&amp;" "&amp;入力シート!F102</f>
        <v xml:space="preserve"> </v>
      </c>
      <c r="D26" s="368"/>
      <c r="E26" s="65" t="str">
        <f>入力シート!H102&amp;" "&amp;入力シート!J102</f>
        <v xml:space="preserve"> </v>
      </c>
      <c r="F26" s="66">
        <f>入力シート!L102</f>
        <v>0</v>
      </c>
      <c r="G26" s="369">
        <f>入力シート!M102</f>
        <v>0</v>
      </c>
      <c r="H26" s="370"/>
      <c r="I26" s="65">
        <f>入力シート!Q102</f>
        <v>0</v>
      </c>
      <c r="J26" s="367">
        <f>入力シート!R102</f>
        <v>0</v>
      </c>
      <c r="K26" s="371"/>
      <c r="L26" s="368"/>
      <c r="M26" s="107"/>
      <c r="N26" s="108"/>
      <c r="O26" s="48">
        <v>6</v>
      </c>
      <c r="P26" s="367" t="str">
        <f t="shared" si="4"/>
        <v xml:space="preserve"> </v>
      </c>
      <c r="Q26" s="368">
        <f t="shared" si="4"/>
        <v>0</v>
      </c>
      <c r="R26" s="65" t="str">
        <f t="shared" si="4"/>
        <v xml:space="preserve"> </v>
      </c>
      <c r="S26" s="66">
        <f t="shared" si="4"/>
        <v>0</v>
      </c>
      <c r="T26" s="369">
        <f t="shared" si="4"/>
        <v>0</v>
      </c>
      <c r="U26" s="370">
        <f t="shared" si="4"/>
        <v>0</v>
      </c>
      <c r="V26" s="65">
        <f t="shared" si="4"/>
        <v>0</v>
      </c>
      <c r="W26" s="367">
        <f t="shared" si="4"/>
        <v>0</v>
      </c>
      <c r="X26" s="371">
        <f t="shared" si="4"/>
        <v>0</v>
      </c>
      <c r="Y26" s="368">
        <f t="shared" si="4"/>
        <v>0</v>
      </c>
      <c r="Z26" s="107"/>
      <c r="AA26" s="108"/>
      <c r="AB26" s="48">
        <v>6</v>
      </c>
      <c r="AC26" s="367" t="str">
        <f t="shared" si="5"/>
        <v xml:space="preserve"> </v>
      </c>
      <c r="AD26" s="368">
        <f t="shared" si="5"/>
        <v>0</v>
      </c>
      <c r="AE26" s="65" t="str">
        <f t="shared" si="5"/>
        <v xml:space="preserve"> </v>
      </c>
      <c r="AF26" s="66">
        <f t="shared" si="5"/>
        <v>0</v>
      </c>
      <c r="AG26" s="369">
        <f t="shared" si="5"/>
        <v>0</v>
      </c>
      <c r="AH26" s="370">
        <f t="shared" si="5"/>
        <v>0</v>
      </c>
      <c r="AI26" s="65">
        <f t="shared" si="5"/>
        <v>0</v>
      </c>
      <c r="AJ26" s="367">
        <f t="shared" si="5"/>
        <v>0</v>
      </c>
      <c r="AK26" s="371">
        <f t="shared" si="5"/>
        <v>0</v>
      </c>
      <c r="AL26" s="368">
        <f t="shared" si="5"/>
        <v>0</v>
      </c>
    </row>
    <row r="27" spans="2:38" ht="21.95" customHeight="1">
      <c r="B27" s="48">
        <v>7</v>
      </c>
      <c r="C27" s="367" t="str">
        <f>入力シート!D103&amp;" "&amp;入力シート!F103</f>
        <v xml:space="preserve"> </v>
      </c>
      <c r="D27" s="368"/>
      <c r="E27" s="65" t="str">
        <f>入力シート!H103&amp;" "&amp;入力シート!J103</f>
        <v xml:space="preserve"> </v>
      </c>
      <c r="F27" s="66">
        <f>入力シート!L103</f>
        <v>0</v>
      </c>
      <c r="G27" s="369">
        <f>入力シート!M103</f>
        <v>0</v>
      </c>
      <c r="H27" s="370"/>
      <c r="I27" s="65">
        <f>入力シート!Q103</f>
        <v>0</v>
      </c>
      <c r="J27" s="367">
        <f>入力シート!R103</f>
        <v>0</v>
      </c>
      <c r="K27" s="371"/>
      <c r="L27" s="368"/>
      <c r="M27" s="107"/>
      <c r="N27" s="108"/>
      <c r="O27" s="48">
        <v>7</v>
      </c>
      <c r="P27" s="367" t="str">
        <f t="shared" si="4"/>
        <v xml:space="preserve"> </v>
      </c>
      <c r="Q27" s="368">
        <f t="shared" si="4"/>
        <v>0</v>
      </c>
      <c r="R27" s="65" t="str">
        <f t="shared" si="4"/>
        <v xml:space="preserve"> </v>
      </c>
      <c r="S27" s="66">
        <f t="shared" si="4"/>
        <v>0</v>
      </c>
      <c r="T27" s="369">
        <f t="shared" si="4"/>
        <v>0</v>
      </c>
      <c r="U27" s="370">
        <f t="shared" si="4"/>
        <v>0</v>
      </c>
      <c r="V27" s="65">
        <f t="shared" si="4"/>
        <v>0</v>
      </c>
      <c r="W27" s="367">
        <f t="shared" si="4"/>
        <v>0</v>
      </c>
      <c r="X27" s="371">
        <f t="shared" si="4"/>
        <v>0</v>
      </c>
      <c r="Y27" s="368">
        <f t="shared" si="4"/>
        <v>0</v>
      </c>
      <c r="Z27" s="107"/>
      <c r="AA27" s="108"/>
      <c r="AB27" s="48">
        <v>7</v>
      </c>
      <c r="AC27" s="367" t="str">
        <f t="shared" si="5"/>
        <v xml:space="preserve"> </v>
      </c>
      <c r="AD27" s="368">
        <f t="shared" si="5"/>
        <v>0</v>
      </c>
      <c r="AE27" s="65" t="str">
        <f t="shared" si="5"/>
        <v xml:space="preserve"> </v>
      </c>
      <c r="AF27" s="66">
        <f t="shared" si="5"/>
        <v>0</v>
      </c>
      <c r="AG27" s="369">
        <f t="shared" si="5"/>
        <v>0</v>
      </c>
      <c r="AH27" s="370">
        <f t="shared" si="5"/>
        <v>0</v>
      </c>
      <c r="AI27" s="65">
        <f t="shared" si="5"/>
        <v>0</v>
      </c>
      <c r="AJ27" s="367">
        <f t="shared" si="5"/>
        <v>0</v>
      </c>
      <c r="AK27" s="371">
        <f t="shared" si="5"/>
        <v>0</v>
      </c>
      <c r="AL27" s="368">
        <f t="shared" si="5"/>
        <v>0</v>
      </c>
    </row>
    <row r="28" spans="2:38" ht="21.95" customHeight="1">
      <c r="B28" s="48">
        <v>8</v>
      </c>
      <c r="C28" s="367" t="str">
        <f>入力シート!D104&amp;" "&amp;入力シート!F104</f>
        <v xml:space="preserve"> </v>
      </c>
      <c r="D28" s="368"/>
      <c r="E28" s="65" t="str">
        <f>入力シート!H104&amp;" "&amp;入力シート!J104</f>
        <v xml:space="preserve"> </v>
      </c>
      <c r="F28" s="66">
        <f>入力シート!L104</f>
        <v>0</v>
      </c>
      <c r="G28" s="369">
        <f>入力シート!M104</f>
        <v>0</v>
      </c>
      <c r="H28" s="370"/>
      <c r="I28" s="65">
        <f>入力シート!Q104</f>
        <v>0</v>
      </c>
      <c r="J28" s="367">
        <f>入力シート!R104</f>
        <v>0</v>
      </c>
      <c r="K28" s="371"/>
      <c r="L28" s="368"/>
      <c r="M28" s="107"/>
      <c r="N28" s="108"/>
      <c r="O28" s="48">
        <v>8</v>
      </c>
      <c r="P28" s="367" t="str">
        <f t="shared" si="4"/>
        <v xml:space="preserve"> </v>
      </c>
      <c r="Q28" s="368">
        <f t="shared" si="4"/>
        <v>0</v>
      </c>
      <c r="R28" s="65" t="str">
        <f t="shared" si="4"/>
        <v xml:space="preserve"> </v>
      </c>
      <c r="S28" s="66">
        <f t="shared" si="4"/>
        <v>0</v>
      </c>
      <c r="T28" s="369">
        <f t="shared" si="4"/>
        <v>0</v>
      </c>
      <c r="U28" s="370">
        <f t="shared" si="4"/>
        <v>0</v>
      </c>
      <c r="V28" s="65">
        <f t="shared" si="4"/>
        <v>0</v>
      </c>
      <c r="W28" s="367">
        <f t="shared" si="4"/>
        <v>0</v>
      </c>
      <c r="X28" s="371">
        <f t="shared" si="4"/>
        <v>0</v>
      </c>
      <c r="Y28" s="368">
        <f t="shared" si="4"/>
        <v>0</v>
      </c>
      <c r="Z28" s="107"/>
      <c r="AA28" s="108"/>
      <c r="AB28" s="48">
        <v>8</v>
      </c>
      <c r="AC28" s="367" t="str">
        <f t="shared" si="5"/>
        <v xml:space="preserve"> </v>
      </c>
      <c r="AD28" s="368">
        <f t="shared" si="5"/>
        <v>0</v>
      </c>
      <c r="AE28" s="65" t="str">
        <f t="shared" si="5"/>
        <v xml:space="preserve"> </v>
      </c>
      <c r="AF28" s="66">
        <f t="shared" si="5"/>
        <v>0</v>
      </c>
      <c r="AG28" s="369">
        <f t="shared" si="5"/>
        <v>0</v>
      </c>
      <c r="AH28" s="370">
        <f t="shared" si="5"/>
        <v>0</v>
      </c>
      <c r="AI28" s="65">
        <f t="shared" si="5"/>
        <v>0</v>
      </c>
      <c r="AJ28" s="367">
        <f t="shared" si="5"/>
        <v>0</v>
      </c>
      <c r="AK28" s="371">
        <f t="shared" si="5"/>
        <v>0</v>
      </c>
      <c r="AL28" s="368">
        <f t="shared" si="5"/>
        <v>0</v>
      </c>
    </row>
    <row r="29" spans="2:38" ht="21.95" customHeight="1">
      <c r="B29" s="48">
        <v>9</v>
      </c>
      <c r="C29" s="367" t="str">
        <f>入力シート!D105&amp;" "&amp;入力シート!F105</f>
        <v xml:space="preserve"> </v>
      </c>
      <c r="D29" s="368"/>
      <c r="E29" s="65" t="str">
        <f>入力シート!H105&amp;" "&amp;入力シート!J105</f>
        <v xml:space="preserve"> </v>
      </c>
      <c r="F29" s="66">
        <f>入力シート!L105</f>
        <v>0</v>
      </c>
      <c r="G29" s="369">
        <f>入力シート!M105</f>
        <v>0</v>
      </c>
      <c r="H29" s="370"/>
      <c r="I29" s="65">
        <f>入力シート!Q105</f>
        <v>0</v>
      </c>
      <c r="J29" s="367" t="str">
        <f>入力シート!R105</f>
        <v>　</v>
      </c>
      <c r="K29" s="371"/>
      <c r="L29" s="368"/>
      <c r="M29" s="107"/>
      <c r="N29" s="108"/>
      <c r="O29" s="48">
        <v>9</v>
      </c>
      <c r="P29" s="367" t="str">
        <f t="shared" si="4"/>
        <v xml:space="preserve"> </v>
      </c>
      <c r="Q29" s="368">
        <f t="shared" si="4"/>
        <v>0</v>
      </c>
      <c r="R29" s="65" t="str">
        <f t="shared" si="4"/>
        <v xml:space="preserve"> </v>
      </c>
      <c r="S29" s="66">
        <f t="shared" si="4"/>
        <v>0</v>
      </c>
      <c r="T29" s="369">
        <f t="shared" si="4"/>
        <v>0</v>
      </c>
      <c r="U29" s="370">
        <f t="shared" si="4"/>
        <v>0</v>
      </c>
      <c r="V29" s="65">
        <f t="shared" si="4"/>
        <v>0</v>
      </c>
      <c r="W29" s="367" t="str">
        <f t="shared" si="4"/>
        <v>　</v>
      </c>
      <c r="X29" s="371">
        <f t="shared" si="4"/>
        <v>0</v>
      </c>
      <c r="Y29" s="368">
        <f t="shared" si="4"/>
        <v>0</v>
      </c>
      <c r="Z29" s="107"/>
      <c r="AA29" s="108"/>
      <c r="AB29" s="48">
        <v>9</v>
      </c>
      <c r="AC29" s="367" t="str">
        <f t="shared" si="5"/>
        <v xml:space="preserve"> </v>
      </c>
      <c r="AD29" s="368">
        <f t="shared" si="5"/>
        <v>0</v>
      </c>
      <c r="AE29" s="65" t="str">
        <f t="shared" si="5"/>
        <v xml:space="preserve"> </v>
      </c>
      <c r="AF29" s="66">
        <f t="shared" si="5"/>
        <v>0</v>
      </c>
      <c r="AG29" s="369">
        <f t="shared" si="5"/>
        <v>0</v>
      </c>
      <c r="AH29" s="370">
        <f t="shared" si="5"/>
        <v>0</v>
      </c>
      <c r="AI29" s="65">
        <f t="shared" si="5"/>
        <v>0</v>
      </c>
      <c r="AJ29" s="367" t="str">
        <f t="shared" si="5"/>
        <v>　</v>
      </c>
      <c r="AK29" s="371">
        <f t="shared" si="5"/>
        <v>0</v>
      </c>
      <c r="AL29" s="368">
        <f t="shared" si="5"/>
        <v>0</v>
      </c>
    </row>
    <row r="30" spans="2:38" ht="21.95" customHeight="1">
      <c r="B30" s="65">
        <v>10</v>
      </c>
      <c r="C30" s="367" t="str">
        <f>入力シート!D106&amp;" "&amp;入力シート!F106</f>
        <v xml:space="preserve"> </v>
      </c>
      <c r="D30" s="368"/>
      <c r="E30" s="65" t="str">
        <f>入力シート!H106&amp;" "&amp;入力シート!J106</f>
        <v xml:space="preserve"> </v>
      </c>
      <c r="F30" s="66">
        <f>入力シート!L106</f>
        <v>0</v>
      </c>
      <c r="G30" s="369">
        <f>入力シート!M106</f>
        <v>0</v>
      </c>
      <c r="H30" s="370"/>
      <c r="I30" s="65">
        <f>入力シート!Q106</f>
        <v>0</v>
      </c>
      <c r="J30" s="367">
        <f>入力シート!R106</f>
        <v>0</v>
      </c>
      <c r="K30" s="371"/>
      <c r="L30" s="368"/>
      <c r="M30" s="107"/>
      <c r="N30" s="108"/>
      <c r="O30" s="65">
        <v>10</v>
      </c>
      <c r="P30" s="367" t="str">
        <f t="shared" si="4"/>
        <v xml:space="preserve"> </v>
      </c>
      <c r="Q30" s="368">
        <f t="shared" si="4"/>
        <v>0</v>
      </c>
      <c r="R30" s="65" t="str">
        <f t="shared" si="4"/>
        <v xml:space="preserve"> </v>
      </c>
      <c r="S30" s="66">
        <f t="shared" si="4"/>
        <v>0</v>
      </c>
      <c r="T30" s="369">
        <f t="shared" si="4"/>
        <v>0</v>
      </c>
      <c r="U30" s="370">
        <f t="shared" si="4"/>
        <v>0</v>
      </c>
      <c r="V30" s="65">
        <f t="shared" si="4"/>
        <v>0</v>
      </c>
      <c r="W30" s="367">
        <f t="shared" si="4"/>
        <v>0</v>
      </c>
      <c r="X30" s="371">
        <f t="shared" si="4"/>
        <v>0</v>
      </c>
      <c r="Y30" s="368">
        <f t="shared" si="4"/>
        <v>0</v>
      </c>
      <c r="Z30" s="107"/>
      <c r="AA30" s="108"/>
      <c r="AB30" s="65">
        <v>10</v>
      </c>
      <c r="AC30" s="367" t="str">
        <f t="shared" si="5"/>
        <v xml:space="preserve"> </v>
      </c>
      <c r="AD30" s="368">
        <f t="shared" si="5"/>
        <v>0</v>
      </c>
      <c r="AE30" s="65" t="str">
        <f t="shared" si="5"/>
        <v xml:space="preserve"> </v>
      </c>
      <c r="AF30" s="66">
        <f t="shared" si="5"/>
        <v>0</v>
      </c>
      <c r="AG30" s="369">
        <f t="shared" si="5"/>
        <v>0</v>
      </c>
      <c r="AH30" s="370">
        <f t="shared" si="5"/>
        <v>0</v>
      </c>
      <c r="AI30" s="65">
        <f t="shared" si="5"/>
        <v>0</v>
      </c>
      <c r="AJ30" s="367">
        <f t="shared" si="5"/>
        <v>0</v>
      </c>
      <c r="AK30" s="371">
        <f t="shared" si="5"/>
        <v>0</v>
      </c>
      <c r="AL30" s="368">
        <f t="shared" si="5"/>
        <v>0</v>
      </c>
    </row>
    <row r="31" spans="2:38" ht="5.25" customHeight="1">
      <c r="M31" s="46"/>
      <c r="N31" s="46"/>
    </row>
    <row r="32" spans="2:38" s="94" customFormat="1" ht="16.5" customHeight="1">
      <c r="B32" s="362" t="s">
        <v>42</v>
      </c>
      <c r="C32" s="362"/>
      <c r="D32" s="362"/>
      <c r="E32" s="362"/>
      <c r="F32" s="88"/>
      <c r="G32" s="88"/>
      <c r="H32" s="88"/>
      <c r="I32" s="88"/>
      <c r="J32" s="88"/>
      <c r="K32" s="88"/>
      <c r="L32" s="88"/>
      <c r="M32" s="46"/>
      <c r="N32" s="46"/>
      <c r="O32" s="362" t="s">
        <v>42</v>
      </c>
      <c r="P32" s="362"/>
      <c r="Q32" s="362"/>
      <c r="R32" s="362"/>
      <c r="S32" s="88"/>
      <c r="T32" s="88"/>
      <c r="U32" s="88"/>
      <c r="V32" s="88"/>
      <c r="W32" s="88"/>
      <c r="X32" s="88"/>
      <c r="Y32" s="88"/>
      <c r="Z32" s="46"/>
      <c r="AA32" s="46"/>
      <c r="AB32" s="362" t="s">
        <v>42</v>
      </c>
      <c r="AC32" s="362"/>
      <c r="AD32" s="362"/>
      <c r="AE32" s="362"/>
      <c r="AF32" s="88"/>
      <c r="AG32" s="88"/>
      <c r="AH32" s="88"/>
      <c r="AI32" s="88"/>
      <c r="AJ32" s="88"/>
      <c r="AK32" s="88"/>
      <c r="AL32" s="88"/>
    </row>
    <row r="33" spans="2:38" s="94" customFormat="1" ht="16.5" customHeight="1">
      <c r="B33" s="88"/>
      <c r="C33" s="88"/>
      <c r="D33" s="365" t="str">
        <f>"平成　"&amp;入力シート!E15&amp;"年　"&amp;入力シート!G15&amp;"月　"&amp;入力シート!I15&amp;"日"</f>
        <v>平成　年　月　日</v>
      </c>
      <c r="E33" s="362"/>
      <c r="F33" s="88"/>
      <c r="G33" s="88"/>
      <c r="H33" s="88"/>
      <c r="I33" s="88"/>
      <c r="J33" s="88"/>
      <c r="K33" s="88"/>
      <c r="L33" s="88"/>
      <c r="M33" s="88"/>
      <c r="N33" s="88"/>
      <c r="O33" s="88"/>
      <c r="P33" s="88"/>
      <c r="Q33" s="365" t="str">
        <f>D33</f>
        <v>平成　年　月　日</v>
      </c>
      <c r="R33" s="362">
        <f>E33</f>
        <v>0</v>
      </c>
      <c r="S33" s="88"/>
      <c r="T33" s="88"/>
      <c r="U33" s="88"/>
      <c r="V33" s="88"/>
      <c r="W33" s="88"/>
      <c r="X33" s="88"/>
      <c r="Y33" s="88"/>
      <c r="Z33" s="46"/>
      <c r="AA33" s="46"/>
      <c r="AB33" s="88"/>
      <c r="AC33" s="88"/>
      <c r="AD33" s="365" t="str">
        <f t="shared" ref="AD33:AE33" si="6">Q33</f>
        <v>平成　年　月　日</v>
      </c>
      <c r="AE33" s="362">
        <f t="shared" si="6"/>
        <v>0</v>
      </c>
      <c r="AF33" s="88"/>
      <c r="AG33" s="88"/>
      <c r="AH33" s="88"/>
      <c r="AI33" s="88"/>
      <c r="AJ33" s="88"/>
      <c r="AK33" s="88"/>
      <c r="AL33" s="88"/>
    </row>
    <row r="34" spans="2:38" s="94" customFormat="1" ht="16.5" customHeight="1">
      <c r="B34" s="88"/>
      <c r="C34" s="88"/>
      <c r="D34" s="88"/>
      <c r="E34" s="76" t="s">
        <v>43</v>
      </c>
      <c r="F34" s="366">
        <f>入力シート!D16</f>
        <v>0</v>
      </c>
      <c r="G34" s="366"/>
      <c r="H34" s="88" t="s">
        <v>44</v>
      </c>
      <c r="I34" s="88"/>
      <c r="J34" s="88"/>
      <c r="K34" s="88"/>
      <c r="L34" s="88"/>
      <c r="M34" s="88"/>
      <c r="N34" s="88"/>
      <c r="O34" s="88"/>
      <c r="P34" s="88"/>
      <c r="Q34" s="88"/>
      <c r="R34" s="76" t="s">
        <v>43</v>
      </c>
      <c r="S34" s="366">
        <f>F34</f>
        <v>0</v>
      </c>
      <c r="T34" s="366">
        <f>G34</f>
        <v>0</v>
      </c>
      <c r="U34" s="88" t="s">
        <v>44</v>
      </c>
      <c r="V34" s="88"/>
      <c r="W34" s="88"/>
      <c r="X34" s="88"/>
      <c r="Y34" s="88"/>
      <c r="Z34" s="46"/>
      <c r="AA34" s="46"/>
      <c r="AB34" s="88"/>
      <c r="AC34" s="88"/>
      <c r="AD34" s="88"/>
      <c r="AE34" s="76" t="s">
        <v>43</v>
      </c>
      <c r="AF34" s="366">
        <f t="shared" ref="AF34:AG34" si="7">S34</f>
        <v>0</v>
      </c>
      <c r="AG34" s="366">
        <f t="shared" si="7"/>
        <v>0</v>
      </c>
      <c r="AH34" s="88" t="s">
        <v>44</v>
      </c>
      <c r="AI34" s="88"/>
      <c r="AJ34" s="88"/>
      <c r="AK34" s="88"/>
      <c r="AL34" s="88"/>
    </row>
    <row r="35" spans="2:38" s="94" customFormat="1" ht="16.5" customHeight="1">
      <c r="B35" s="88"/>
      <c r="C35" s="88"/>
      <c r="D35" s="88"/>
      <c r="E35" s="362" t="s">
        <v>45</v>
      </c>
      <c r="F35" s="362"/>
      <c r="G35" s="362"/>
      <c r="H35" s="362"/>
      <c r="I35" s="362"/>
      <c r="J35" s="362"/>
      <c r="K35" s="362"/>
      <c r="L35" s="362"/>
      <c r="M35" s="88"/>
      <c r="N35" s="88"/>
      <c r="O35" s="88"/>
      <c r="P35" s="88"/>
      <c r="Q35" s="88"/>
      <c r="R35" s="362" t="s">
        <v>45</v>
      </c>
      <c r="S35" s="362"/>
      <c r="T35" s="362"/>
      <c r="U35" s="362"/>
      <c r="V35" s="362"/>
      <c r="W35" s="362"/>
      <c r="X35" s="362"/>
      <c r="Y35" s="362"/>
      <c r="Z35" s="46"/>
      <c r="AA35" s="46"/>
      <c r="AB35" s="88"/>
      <c r="AC35" s="88"/>
      <c r="AD35" s="88"/>
      <c r="AE35" s="362" t="s">
        <v>45</v>
      </c>
      <c r="AF35" s="362"/>
      <c r="AG35" s="362"/>
      <c r="AH35" s="362"/>
      <c r="AI35" s="362"/>
      <c r="AJ35" s="362"/>
      <c r="AK35" s="362"/>
      <c r="AL35" s="362"/>
    </row>
    <row r="36" spans="2:38" s="94" customFormat="1" ht="16.5" customHeight="1" thickBot="1">
      <c r="B36" s="88"/>
      <c r="C36" s="88"/>
      <c r="D36" s="90">
        <f>入力シート!D16</f>
        <v>0</v>
      </c>
      <c r="E36" s="362" t="s">
        <v>62</v>
      </c>
      <c r="F36" s="362"/>
      <c r="G36" s="88"/>
      <c r="H36" s="88"/>
      <c r="I36" s="88"/>
      <c r="J36" s="88"/>
      <c r="K36" s="46"/>
      <c r="L36" s="46"/>
      <c r="M36" s="46"/>
      <c r="N36" s="46"/>
      <c r="O36" s="88"/>
      <c r="P36" s="88"/>
      <c r="Q36" s="90">
        <f>D36</f>
        <v>0</v>
      </c>
      <c r="R36" s="362" t="s">
        <v>62</v>
      </c>
      <c r="S36" s="362"/>
      <c r="T36" s="88"/>
      <c r="U36" s="88"/>
      <c r="V36" s="88"/>
      <c r="W36" s="88"/>
      <c r="X36" s="46"/>
      <c r="Y36" s="46"/>
      <c r="Z36" s="46"/>
      <c r="AA36" s="46"/>
      <c r="AB36" s="88"/>
      <c r="AC36" s="88"/>
      <c r="AD36" s="90">
        <f>Q36</f>
        <v>0</v>
      </c>
      <c r="AE36" s="362" t="s">
        <v>62</v>
      </c>
      <c r="AF36" s="362"/>
      <c r="AG36" s="88"/>
      <c r="AH36" s="88"/>
      <c r="AI36" s="88"/>
      <c r="AJ36" s="88"/>
      <c r="AK36" s="46"/>
      <c r="AL36" s="46"/>
    </row>
    <row r="37" spans="2:38" s="94" customFormat="1" ht="16.5" customHeight="1" thickBot="1">
      <c r="B37" s="88"/>
      <c r="C37" s="88"/>
      <c r="D37" s="46"/>
      <c r="E37" s="88"/>
      <c r="F37" s="88"/>
      <c r="G37" s="90" t="s">
        <v>46</v>
      </c>
      <c r="H37" s="364" t="str">
        <f>入力シート!D18&amp;" "&amp;入力シート!F18</f>
        <v xml:space="preserve"> </v>
      </c>
      <c r="I37" s="364"/>
      <c r="J37" s="91"/>
      <c r="K37" s="70" t="s">
        <v>47</v>
      </c>
      <c r="L37" s="46"/>
      <c r="M37" s="46"/>
      <c r="N37" s="46"/>
      <c r="O37" s="88"/>
      <c r="P37" s="88"/>
      <c r="Q37" s="46"/>
      <c r="R37" s="88"/>
      <c r="S37" s="88"/>
      <c r="T37" s="90" t="s">
        <v>46</v>
      </c>
      <c r="U37" s="364" t="str">
        <f>H37</f>
        <v xml:space="preserve"> </v>
      </c>
      <c r="V37" s="364">
        <f>I37</f>
        <v>0</v>
      </c>
      <c r="W37" s="91"/>
      <c r="X37" s="70" t="s">
        <v>47</v>
      </c>
      <c r="Y37" s="46"/>
      <c r="Z37" s="46"/>
      <c r="AA37" s="46"/>
      <c r="AB37" s="88"/>
      <c r="AC37" s="88"/>
      <c r="AD37" s="46"/>
      <c r="AE37" s="88"/>
      <c r="AF37" s="88"/>
      <c r="AG37" s="90" t="s">
        <v>46</v>
      </c>
      <c r="AH37" s="364" t="str">
        <f t="shared" ref="AH37:AI37" si="8">U37</f>
        <v xml:space="preserve"> </v>
      </c>
      <c r="AI37" s="364">
        <f t="shared" si="8"/>
        <v>0</v>
      </c>
      <c r="AJ37" s="91"/>
      <c r="AK37" s="70" t="s">
        <v>47</v>
      </c>
      <c r="AL37" s="46"/>
    </row>
    <row r="38" spans="2:38" s="94" customFormat="1" ht="16.5" customHeight="1">
      <c r="B38" s="362" t="s">
        <v>48</v>
      </c>
      <c r="C38" s="362"/>
      <c r="D38" s="362"/>
      <c r="E38" s="362"/>
      <c r="F38" s="88"/>
      <c r="G38" s="88"/>
      <c r="H38" s="88"/>
      <c r="I38" s="71"/>
      <c r="J38" s="46"/>
      <c r="K38" s="88"/>
      <c r="L38" s="88"/>
      <c r="M38" s="88"/>
      <c r="N38" s="88"/>
      <c r="O38" s="362" t="s">
        <v>48</v>
      </c>
      <c r="P38" s="362"/>
      <c r="Q38" s="362"/>
      <c r="R38" s="362"/>
      <c r="S38" s="88"/>
      <c r="T38" s="88"/>
      <c r="U38" s="88"/>
      <c r="V38" s="71"/>
      <c r="W38" s="46"/>
      <c r="X38" s="88"/>
      <c r="Y38" s="88"/>
      <c r="Z38" s="46"/>
      <c r="AA38" s="46"/>
      <c r="AB38" s="362" t="s">
        <v>48</v>
      </c>
      <c r="AC38" s="362"/>
      <c r="AD38" s="362"/>
      <c r="AE38" s="362"/>
      <c r="AF38" s="88"/>
      <c r="AG38" s="88"/>
      <c r="AH38" s="88"/>
      <c r="AI38" s="71"/>
      <c r="AJ38" s="46"/>
      <c r="AK38" s="88"/>
      <c r="AL38" s="88"/>
    </row>
    <row r="39" spans="2:38" s="94" customFormat="1" ht="16.5" customHeight="1" thickBot="1">
      <c r="B39" s="90" t="s">
        <v>49</v>
      </c>
      <c r="C39" s="90" t="str">
        <f>入力シート!D20&amp;"-"&amp;入力シート!F20</f>
        <v>-</v>
      </c>
      <c r="D39" s="72"/>
      <c r="E39" s="88"/>
      <c r="F39" s="88"/>
      <c r="G39" s="88"/>
      <c r="H39" s="88"/>
      <c r="I39" s="88"/>
      <c r="J39" s="88"/>
      <c r="K39" s="88"/>
      <c r="L39" s="88"/>
      <c r="M39" s="88"/>
      <c r="N39" s="88"/>
      <c r="O39" s="90" t="s">
        <v>49</v>
      </c>
      <c r="P39" s="90" t="str">
        <f>C39</f>
        <v>-</v>
      </c>
      <c r="Q39" s="72"/>
      <c r="R39" s="88"/>
      <c r="S39" s="88"/>
      <c r="T39" s="88"/>
      <c r="U39" s="88"/>
      <c r="V39" s="88"/>
      <c r="W39" s="88"/>
      <c r="X39" s="88"/>
      <c r="Y39" s="88"/>
      <c r="Z39" s="46"/>
      <c r="AA39" s="46"/>
      <c r="AB39" s="90" t="s">
        <v>49</v>
      </c>
      <c r="AC39" s="90" t="str">
        <f>P39</f>
        <v>-</v>
      </c>
      <c r="AD39" s="72"/>
      <c r="AE39" s="88"/>
      <c r="AF39" s="88"/>
      <c r="AG39" s="88"/>
      <c r="AH39" s="88"/>
      <c r="AI39" s="88"/>
      <c r="AJ39" s="88"/>
      <c r="AK39" s="88"/>
      <c r="AL39" s="88"/>
    </row>
    <row r="40" spans="2:38" s="94" customFormat="1" ht="16.5" customHeight="1" thickBot="1">
      <c r="B40" s="71"/>
      <c r="C40" s="71"/>
      <c r="D40" s="73" t="s">
        <v>50</v>
      </c>
      <c r="E40" s="364">
        <f>入力シート!D21</f>
        <v>0</v>
      </c>
      <c r="F40" s="364"/>
      <c r="G40" s="364"/>
      <c r="H40" s="364"/>
      <c r="I40" s="91"/>
      <c r="J40" s="91"/>
      <c r="K40" s="88"/>
      <c r="L40" s="88"/>
      <c r="M40" s="88"/>
      <c r="N40" s="88"/>
      <c r="O40" s="71"/>
      <c r="P40" s="71"/>
      <c r="Q40" s="73" t="s">
        <v>50</v>
      </c>
      <c r="R40" s="364">
        <f>E40</f>
        <v>0</v>
      </c>
      <c r="S40" s="364">
        <f>F40</f>
        <v>0</v>
      </c>
      <c r="T40" s="364">
        <f>G40</f>
        <v>0</v>
      </c>
      <c r="U40" s="364">
        <f>H40</f>
        <v>0</v>
      </c>
      <c r="V40" s="91"/>
      <c r="W40" s="91"/>
      <c r="X40" s="88"/>
      <c r="Y40" s="88"/>
      <c r="Z40" s="46"/>
      <c r="AA40" s="46"/>
      <c r="AB40" s="71"/>
      <c r="AC40" s="71"/>
      <c r="AD40" s="73" t="s">
        <v>50</v>
      </c>
      <c r="AE40" s="364">
        <f t="shared" ref="AE40:AH40" si="9">R40</f>
        <v>0</v>
      </c>
      <c r="AF40" s="364">
        <f t="shared" si="9"/>
        <v>0</v>
      </c>
      <c r="AG40" s="364">
        <f t="shared" si="9"/>
        <v>0</v>
      </c>
      <c r="AH40" s="364">
        <f t="shared" si="9"/>
        <v>0</v>
      </c>
      <c r="AI40" s="91"/>
      <c r="AJ40" s="91"/>
      <c r="AK40" s="88"/>
      <c r="AL40" s="88"/>
    </row>
    <row r="41" spans="2:38" s="94" customFormat="1" ht="10.5" customHeight="1">
      <c r="B41" s="88"/>
      <c r="C41" s="88"/>
      <c r="D41" s="46"/>
      <c r="E41" s="74"/>
      <c r="F41" s="74"/>
      <c r="G41" s="74"/>
      <c r="H41" s="74"/>
      <c r="I41" s="46"/>
      <c r="J41" s="46"/>
      <c r="K41" s="88"/>
      <c r="L41" s="88"/>
      <c r="M41" s="88"/>
      <c r="N41" s="88"/>
      <c r="O41" s="88"/>
      <c r="P41" s="88"/>
      <c r="Q41" s="46"/>
      <c r="R41" s="74"/>
      <c r="S41" s="74"/>
      <c r="T41" s="74"/>
      <c r="U41" s="74"/>
      <c r="V41" s="46"/>
      <c r="W41" s="46"/>
      <c r="X41" s="88"/>
      <c r="Y41" s="88"/>
      <c r="Z41" s="46"/>
      <c r="AA41" s="46"/>
      <c r="AB41" s="88"/>
      <c r="AC41" s="88"/>
      <c r="AD41" s="46"/>
      <c r="AE41" s="74"/>
      <c r="AF41" s="74"/>
      <c r="AG41" s="74"/>
      <c r="AH41" s="74"/>
      <c r="AI41" s="46"/>
      <c r="AJ41" s="46"/>
      <c r="AK41" s="88"/>
      <c r="AL41" s="88"/>
    </row>
    <row r="42" spans="2:38" s="94" customFormat="1" ht="16.5" customHeight="1" thickBot="1">
      <c r="B42" s="88"/>
      <c r="C42" s="88"/>
      <c r="D42" s="90" t="s">
        <v>51</v>
      </c>
      <c r="E42" s="364" t="str">
        <f>入力シート!D24&amp;" "&amp;入力シート!F24</f>
        <v xml:space="preserve"> </v>
      </c>
      <c r="F42" s="364"/>
      <c r="G42" s="75"/>
      <c r="H42" s="75"/>
      <c r="I42" s="88"/>
      <c r="J42" s="88"/>
      <c r="K42" s="88"/>
      <c r="L42" s="88"/>
      <c r="M42" s="88"/>
      <c r="N42" s="88"/>
      <c r="O42" s="88"/>
      <c r="P42" s="88"/>
      <c r="Q42" s="90" t="s">
        <v>51</v>
      </c>
      <c r="R42" s="364" t="str">
        <f>E42</f>
        <v xml:space="preserve"> </v>
      </c>
      <c r="S42" s="364">
        <f>F42</f>
        <v>0</v>
      </c>
      <c r="T42" s="75"/>
      <c r="U42" s="75"/>
      <c r="V42" s="88"/>
      <c r="W42" s="88"/>
      <c r="X42" s="88"/>
      <c r="Y42" s="88"/>
      <c r="Z42" s="46"/>
      <c r="AA42" s="46"/>
      <c r="AB42" s="88"/>
      <c r="AC42" s="88"/>
      <c r="AD42" s="90" t="s">
        <v>51</v>
      </c>
      <c r="AE42" s="364" t="str">
        <f t="shared" ref="AE42:AF42" si="10">R42</f>
        <v xml:space="preserve"> </v>
      </c>
      <c r="AF42" s="364">
        <f t="shared" si="10"/>
        <v>0</v>
      </c>
      <c r="AG42" s="75"/>
      <c r="AH42" s="75"/>
      <c r="AI42" s="88"/>
      <c r="AJ42" s="88"/>
      <c r="AK42" s="88"/>
      <c r="AL42" s="88"/>
    </row>
    <row r="43" spans="2:38" s="94" customFormat="1" ht="16.5" customHeight="1">
      <c r="B43" s="88"/>
      <c r="C43" s="88"/>
      <c r="D43" s="88"/>
      <c r="E43" s="88"/>
      <c r="F43" s="88"/>
      <c r="G43" s="88"/>
      <c r="H43" s="88"/>
      <c r="I43" s="88"/>
      <c r="J43" s="88"/>
      <c r="K43" s="88"/>
      <c r="L43" s="88"/>
      <c r="M43" s="88"/>
      <c r="N43" s="88"/>
      <c r="O43" s="88"/>
      <c r="P43" s="88"/>
      <c r="Q43" s="88"/>
      <c r="R43" s="88"/>
      <c r="S43" s="88"/>
      <c r="T43" s="88"/>
      <c r="U43" s="88"/>
      <c r="V43" s="88"/>
      <c r="W43" s="88"/>
      <c r="X43" s="88"/>
      <c r="Y43" s="88"/>
      <c r="Z43" s="46"/>
      <c r="AA43" s="46"/>
      <c r="AB43" s="88"/>
      <c r="AC43" s="88"/>
      <c r="AD43" s="88"/>
      <c r="AE43" s="88"/>
      <c r="AF43" s="88"/>
      <c r="AG43" s="88"/>
      <c r="AH43" s="88"/>
      <c r="AI43" s="88"/>
      <c r="AJ43" s="88"/>
      <c r="AK43" s="88"/>
      <c r="AL43" s="88"/>
    </row>
    <row r="44" spans="2:38" s="94" customFormat="1" ht="16.5" customHeight="1">
      <c r="B44" s="88"/>
      <c r="C44" s="88"/>
      <c r="J44" s="88"/>
      <c r="K44" s="88"/>
      <c r="L44" s="88"/>
      <c r="M44" s="88"/>
      <c r="N44" s="88"/>
      <c r="O44" s="88"/>
      <c r="P44" s="88"/>
      <c r="Q44" s="76"/>
      <c r="R44" s="362"/>
      <c r="S44" s="362"/>
      <c r="T44" s="362"/>
      <c r="U44" s="362"/>
      <c r="V44" s="362"/>
      <c r="W44" s="88"/>
      <c r="X44" s="88"/>
      <c r="Y44" s="88"/>
      <c r="Z44" s="46"/>
      <c r="AA44" s="46"/>
      <c r="AB44" s="88"/>
      <c r="AC44" s="88"/>
      <c r="AD44" s="76"/>
      <c r="AE44" s="362"/>
      <c r="AF44" s="362"/>
      <c r="AG44" s="362"/>
      <c r="AH44" s="362"/>
      <c r="AI44" s="362"/>
      <c r="AJ44" s="88"/>
      <c r="AK44" s="88"/>
      <c r="AL44" s="88"/>
    </row>
    <row r="45" spans="2:38" s="94" customFormat="1" ht="16.5" customHeight="1">
      <c r="B45" s="88"/>
      <c r="C45" s="88"/>
      <c r="D45" s="76" t="s">
        <v>52</v>
      </c>
      <c r="E45" s="362" t="s">
        <v>53</v>
      </c>
      <c r="F45" s="362"/>
      <c r="G45" s="362"/>
      <c r="H45" s="362"/>
      <c r="I45" s="362"/>
      <c r="J45" s="88"/>
      <c r="K45" s="88"/>
      <c r="L45" s="88"/>
      <c r="M45" s="88"/>
      <c r="N45" s="88"/>
      <c r="O45" s="88"/>
      <c r="P45" s="88"/>
      <c r="Q45" s="76" t="s">
        <v>54</v>
      </c>
      <c r="R45" s="362" t="s">
        <v>74</v>
      </c>
      <c r="S45" s="362"/>
      <c r="T45" s="362"/>
      <c r="U45" s="362"/>
      <c r="V45" s="362"/>
      <c r="W45" s="88"/>
      <c r="X45" s="88"/>
      <c r="Y45" s="88"/>
      <c r="Z45" s="46"/>
      <c r="AA45" s="46"/>
      <c r="AB45" s="88"/>
      <c r="AC45" s="88"/>
      <c r="AD45" s="76" t="s">
        <v>55</v>
      </c>
      <c r="AE45" s="362" t="s">
        <v>56</v>
      </c>
      <c r="AF45" s="362"/>
      <c r="AG45" s="362"/>
      <c r="AH45" s="362"/>
      <c r="AI45" s="362"/>
      <c r="AJ45" s="88"/>
      <c r="AK45" s="88"/>
      <c r="AL45" s="88"/>
    </row>
    <row r="46" spans="2:38" s="94" customFormat="1" ht="17.25" customHeight="1">
      <c r="B46" s="88"/>
      <c r="C46" s="88"/>
      <c r="D46" s="76"/>
      <c r="E46" s="362"/>
      <c r="F46" s="362"/>
      <c r="G46" s="362"/>
      <c r="H46" s="362"/>
      <c r="I46" s="362"/>
      <c r="J46" s="88"/>
      <c r="K46" s="88"/>
      <c r="L46" s="88"/>
      <c r="M46" s="88"/>
      <c r="N46" s="88"/>
      <c r="O46" s="88"/>
      <c r="P46" s="88"/>
      <c r="Q46" s="76"/>
      <c r="R46" s="362"/>
      <c r="S46" s="362"/>
      <c r="T46" s="362"/>
      <c r="U46" s="362"/>
      <c r="V46" s="362"/>
      <c r="W46" s="88"/>
      <c r="X46" s="88"/>
      <c r="Y46" s="88"/>
      <c r="Z46" s="46"/>
      <c r="AA46" s="46"/>
      <c r="AB46" s="88"/>
      <c r="AC46" s="88"/>
      <c r="AJ46" s="88"/>
      <c r="AK46" s="88"/>
      <c r="AL46" s="88"/>
    </row>
    <row r="47" spans="2:38" s="94" customFormat="1">
      <c r="B47" s="363" t="s">
        <v>57</v>
      </c>
      <c r="C47" s="363"/>
      <c r="D47" s="363"/>
      <c r="E47" s="363"/>
      <c r="F47" s="363"/>
      <c r="G47" s="363"/>
      <c r="H47" s="363"/>
      <c r="I47" s="363"/>
      <c r="J47" s="363"/>
      <c r="K47" s="363"/>
      <c r="L47" s="363"/>
      <c r="M47" s="89"/>
      <c r="N47" s="89"/>
      <c r="O47" s="363" t="s">
        <v>57</v>
      </c>
      <c r="P47" s="363"/>
      <c r="Q47" s="363"/>
      <c r="R47" s="363"/>
      <c r="S47" s="363"/>
      <c r="T47" s="363"/>
      <c r="U47" s="363"/>
      <c r="V47" s="363"/>
      <c r="W47" s="363"/>
      <c r="X47" s="363"/>
      <c r="Y47" s="363"/>
      <c r="Z47" s="110"/>
      <c r="AA47" s="110"/>
      <c r="AB47" s="363" t="s">
        <v>57</v>
      </c>
      <c r="AC47" s="363"/>
      <c r="AD47" s="363"/>
      <c r="AE47" s="363"/>
      <c r="AF47" s="363"/>
      <c r="AG47" s="363"/>
      <c r="AH47" s="363"/>
      <c r="AI47" s="363"/>
      <c r="AJ47" s="363"/>
      <c r="AK47" s="363"/>
      <c r="AL47" s="363"/>
    </row>
  </sheetData>
  <sheetProtection algorithmName="SHA-512" hashValue="z0oxXrSthMyXyB0X48z2iaQ7OyYMcV+tl0TH8GYZN1/t/ea7Lwt0iwEsUMJhQXeXQPRVU7UyP5XbMyEGEaLzlA==" saltValue="p55ZH/eQ5MrhfHMt4Gz/Mw==" spinCount="100000" sheet="1" objects="1" scenarios="1"/>
  <mergeCells count="190">
    <mergeCell ref="B2:L2"/>
    <mergeCell ref="O2:Y2"/>
    <mergeCell ref="AB2:AL2"/>
    <mergeCell ref="B3:D3"/>
    <mergeCell ref="H3:K3"/>
    <mergeCell ref="O3:Q3"/>
    <mergeCell ref="U3:X3"/>
    <mergeCell ref="AB3:AD3"/>
    <mergeCell ref="AH3:AK3"/>
    <mergeCell ref="H6:J6"/>
    <mergeCell ref="U6:W6"/>
    <mergeCell ref="AH6:AJ6"/>
    <mergeCell ref="H7:J7"/>
    <mergeCell ref="U7:W7"/>
    <mergeCell ref="B4:D4"/>
    <mergeCell ref="E4:J4"/>
    <mergeCell ref="O4:Q4"/>
    <mergeCell ref="R4:W4"/>
    <mergeCell ref="AB4:AD4"/>
    <mergeCell ref="AE4:AJ4"/>
    <mergeCell ref="U9:W9"/>
    <mergeCell ref="AH9:AJ9"/>
    <mergeCell ref="U10:W10"/>
    <mergeCell ref="AH10:AJ10"/>
    <mergeCell ref="H9:J9"/>
    <mergeCell ref="H10:J10"/>
    <mergeCell ref="AH7:AJ7"/>
    <mergeCell ref="H8:J8"/>
    <mergeCell ref="U8:W8"/>
    <mergeCell ref="AH8:AJ8"/>
    <mergeCell ref="U13:W13"/>
    <mergeCell ref="AH13:AJ13"/>
    <mergeCell ref="U14:W14"/>
    <mergeCell ref="AH14:AJ14"/>
    <mergeCell ref="H13:J13"/>
    <mergeCell ref="H14:J14"/>
    <mergeCell ref="U11:W11"/>
    <mergeCell ref="AH11:AJ11"/>
    <mergeCell ref="U12:W12"/>
    <mergeCell ref="AH12:AJ12"/>
    <mergeCell ref="H11:J11"/>
    <mergeCell ref="H12:J12"/>
    <mergeCell ref="B18:D18"/>
    <mergeCell ref="E18:J18"/>
    <mergeCell ref="O18:Q18"/>
    <mergeCell ref="R18:W18"/>
    <mergeCell ref="AB18:AD18"/>
    <mergeCell ref="AE18:AJ18"/>
    <mergeCell ref="U15:W15"/>
    <mergeCell ref="AH15:AJ15"/>
    <mergeCell ref="U16:W16"/>
    <mergeCell ref="AH16:AJ16"/>
    <mergeCell ref="H15:J15"/>
    <mergeCell ref="H16:J16"/>
    <mergeCell ref="AC20:AD20"/>
    <mergeCell ref="AG20:AH20"/>
    <mergeCell ref="AJ20:AL20"/>
    <mergeCell ref="C21:D21"/>
    <mergeCell ref="G21:H21"/>
    <mergeCell ref="J21:L21"/>
    <mergeCell ref="P21:Q21"/>
    <mergeCell ref="T21:U21"/>
    <mergeCell ref="W21:Y21"/>
    <mergeCell ref="AC21:AD21"/>
    <mergeCell ref="C20:D20"/>
    <mergeCell ref="G20:H20"/>
    <mergeCell ref="J20:L20"/>
    <mergeCell ref="P20:Q20"/>
    <mergeCell ref="T20:U20"/>
    <mergeCell ref="W20:Y20"/>
    <mergeCell ref="AG21:AH21"/>
    <mergeCell ref="AJ21:AL21"/>
    <mergeCell ref="C22:D22"/>
    <mergeCell ref="G22:H22"/>
    <mergeCell ref="J22:L22"/>
    <mergeCell ref="P22:Q22"/>
    <mergeCell ref="T22:U22"/>
    <mergeCell ref="W22:Y22"/>
    <mergeCell ref="AC22:AD22"/>
    <mergeCell ref="AG22:AH22"/>
    <mergeCell ref="AJ22:AL22"/>
    <mergeCell ref="C23:D23"/>
    <mergeCell ref="G23:H23"/>
    <mergeCell ref="J23:L23"/>
    <mergeCell ref="P23:Q23"/>
    <mergeCell ref="T23:U23"/>
    <mergeCell ref="W23:Y23"/>
    <mergeCell ref="AC23:AD23"/>
    <mergeCell ref="AG23:AH23"/>
    <mergeCell ref="AJ23:AL23"/>
    <mergeCell ref="AC24:AD24"/>
    <mergeCell ref="AG24:AH24"/>
    <mergeCell ref="AJ24:AL24"/>
    <mergeCell ref="C25:D25"/>
    <mergeCell ref="G25:H25"/>
    <mergeCell ref="J25:L25"/>
    <mergeCell ref="P25:Q25"/>
    <mergeCell ref="T25:U25"/>
    <mergeCell ref="W25:Y25"/>
    <mergeCell ref="AC25:AD25"/>
    <mergeCell ref="C24:D24"/>
    <mergeCell ref="G24:H24"/>
    <mergeCell ref="J24:L24"/>
    <mergeCell ref="P24:Q24"/>
    <mergeCell ref="T24:U24"/>
    <mergeCell ref="W24:Y24"/>
    <mergeCell ref="AG25:AH25"/>
    <mergeCell ref="AJ25:AL25"/>
    <mergeCell ref="C26:D26"/>
    <mergeCell ref="G26:H26"/>
    <mergeCell ref="J26:L26"/>
    <mergeCell ref="P26:Q26"/>
    <mergeCell ref="T26:U26"/>
    <mergeCell ref="W26:Y26"/>
    <mergeCell ref="AC26:AD26"/>
    <mergeCell ref="AG26:AH26"/>
    <mergeCell ref="AJ26:AL26"/>
    <mergeCell ref="C27:D27"/>
    <mergeCell ref="G27:H27"/>
    <mergeCell ref="J27:L27"/>
    <mergeCell ref="P27:Q27"/>
    <mergeCell ref="T27:U27"/>
    <mergeCell ref="W27:Y27"/>
    <mergeCell ref="AC27:AD27"/>
    <mergeCell ref="AG27:AH27"/>
    <mergeCell ref="AJ27:AL27"/>
    <mergeCell ref="AC28:AD28"/>
    <mergeCell ref="AG28:AH28"/>
    <mergeCell ref="AJ28:AL28"/>
    <mergeCell ref="C29:D29"/>
    <mergeCell ref="G29:H29"/>
    <mergeCell ref="J29:L29"/>
    <mergeCell ref="P29:Q29"/>
    <mergeCell ref="T29:U29"/>
    <mergeCell ref="W29:Y29"/>
    <mergeCell ref="AC29:AD29"/>
    <mergeCell ref="C28:D28"/>
    <mergeCell ref="G28:H28"/>
    <mergeCell ref="J28:L28"/>
    <mergeCell ref="P28:Q28"/>
    <mergeCell ref="T28:U28"/>
    <mergeCell ref="W28:Y28"/>
    <mergeCell ref="AG29:AH29"/>
    <mergeCell ref="AJ29:AL29"/>
    <mergeCell ref="E35:L35"/>
    <mergeCell ref="R35:Y35"/>
    <mergeCell ref="AE35:AL35"/>
    <mergeCell ref="AJ30:AL30"/>
    <mergeCell ref="B32:E32"/>
    <mergeCell ref="O32:R32"/>
    <mergeCell ref="AB32:AE32"/>
    <mergeCell ref="D33:E33"/>
    <mergeCell ref="Q33:R33"/>
    <mergeCell ref="AD33:AE33"/>
    <mergeCell ref="C30:D30"/>
    <mergeCell ref="G30:H30"/>
    <mergeCell ref="J30:L30"/>
    <mergeCell ref="P30:Q30"/>
    <mergeCell ref="T30:U30"/>
    <mergeCell ref="W30:Y30"/>
    <mergeCell ref="AC30:AD30"/>
    <mergeCell ref="AG30:AH30"/>
    <mergeCell ref="F34:G34"/>
    <mergeCell ref="S34:T34"/>
    <mergeCell ref="AF34:AG34"/>
    <mergeCell ref="B38:E38"/>
    <mergeCell ref="O38:R38"/>
    <mergeCell ref="AB38:AE38"/>
    <mergeCell ref="E40:H40"/>
    <mergeCell ref="R40:U40"/>
    <mergeCell ref="AE40:AH40"/>
    <mergeCell ref="E36:F36"/>
    <mergeCell ref="R36:S36"/>
    <mergeCell ref="AE36:AF36"/>
    <mergeCell ref="H37:I37"/>
    <mergeCell ref="U37:V37"/>
    <mergeCell ref="AH37:AI37"/>
    <mergeCell ref="B47:L47"/>
    <mergeCell ref="O47:Y47"/>
    <mergeCell ref="AB47:AL47"/>
    <mergeCell ref="R45:V45"/>
    <mergeCell ref="E46:I46"/>
    <mergeCell ref="R46:V46"/>
    <mergeCell ref="AE45:AI45"/>
    <mergeCell ref="E42:F42"/>
    <mergeCell ref="R42:S42"/>
    <mergeCell ref="AE42:AF42"/>
    <mergeCell ref="E45:I45"/>
    <mergeCell ref="R44:V44"/>
    <mergeCell ref="AE44:AI44"/>
  </mergeCells>
  <phoneticPr fontId="2"/>
  <conditionalFormatting sqref="C7:F16 H7:N17">
    <cfRule type="cellIs" dxfId="27" priority="7" operator="equal">
      <formula>0</formula>
    </cfRule>
  </conditionalFormatting>
  <conditionalFormatting sqref="G7:G16">
    <cfRule type="cellIs" dxfId="26" priority="6" operator="equal">
      <formula>".."</formula>
    </cfRule>
  </conditionalFormatting>
  <conditionalFormatting sqref="P7:S16 U17:AA17 U7:U16 X7:AA16">
    <cfRule type="cellIs" dxfId="25" priority="5" operator="equal">
      <formula>0</formula>
    </cfRule>
  </conditionalFormatting>
  <conditionalFormatting sqref="T7:T16">
    <cfRule type="cellIs" dxfId="24" priority="4" operator="equal">
      <formula>".."</formula>
    </cfRule>
  </conditionalFormatting>
  <conditionalFormatting sqref="AC7:AF16 AH7:AL17">
    <cfRule type="cellIs" dxfId="23" priority="3" operator="equal">
      <formula>0</formula>
    </cfRule>
  </conditionalFormatting>
  <conditionalFormatting sqref="AG7:AG16">
    <cfRule type="cellIs" dxfId="22" priority="2" operator="equal">
      <formula>".."</formula>
    </cfRule>
  </conditionalFormatting>
  <conditionalFormatting sqref="F21:L30 S21:Y30 AF21:AL30">
    <cfRule type="cellIs" dxfId="21" priority="1" operator="equal">
      <formula>0</formula>
    </cfRule>
  </conditionalFormatting>
  <dataValidations count="1">
    <dataValidation type="list" allowBlank="1" showInputMessage="1" showErrorMessage="1" sqref="JC36 WVO983076 WLS983076 WBW983076 VSA983076 VIE983076 UYI983076 UOM983076 UEQ983076 TUU983076 TKY983076 TBC983076 SRG983076 SHK983076 RXO983076 RNS983076 RDW983076 QUA983076 QKE983076 QAI983076 PQM983076 PGQ983076 OWU983076 OMY983076 ODC983076 NTG983076 NJK983076 MZO983076 MPS983076 MFW983076 LWA983076 LME983076 LCI983076 KSM983076 KIQ983076 JYU983076 JOY983076 JFC983076 IVG983076 ILK983076 IBO983076 HRS983076 HHW983076 GYA983076 GOE983076 GEI983076 FUM983076 FKQ983076 FAU983076 EQY983076 EHC983076 DXG983076 DNK983076 DDO983076 CTS983076 CJW983076 CAA983076 BQE983076 BGI983076 AWM983076 AMQ983076 ACU983076 SY983076 JC983076 D983076 WVO917540 WLS917540 WBW917540 VSA917540 VIE917540 UYI917540 UOM917540 UEQ917540 TUU917540 TKY917540 TBC917540 SRG917540 SHK917540 RXO917540 RNS917540 RDW917540 QUA917540 QKE917540 QAI917540 PQM917540 PGQ917540 OWU917540 OMY917540 ODC917540 NTG917540 NJK917540 MZO917540 MPS917540 MFW917540 LWA917540 LME917540 LCI917540 KSM917540 KIQ917540 JYU917540 JOY917540 JFC917540 IVG917540 ILK917540 IBO917540 HRS917540 HHW917540 GYA917540 GOE917540 GEI917540 FUM917540 FKQ917540 FAU917540 EQY917540 EHC917540 DXG917540 DNK917540 DDO917540 CTS917540 CJW917540 CAA917540 BQE917540 BGI917540 AWM917540 AMQ917540 ACU917540 SY917540 JC917540 D917540 WVO852004 WLS852004 WBW852004 VSA852004 VIE852004 UYI852004 UOM852004 UEQ852004 TUU852004 TKY852004 TBC852004 SRG852004 SHK852004 RXO852004 RNS852004 RDW852004 QUA852004 QKE852004 QAI852004 PQM852004 PGQ852004 OWU852004 OMY852004 ODC852004 NTG852004 NJK852004 MZO852004 MPS852004 MFW852004 LWA852004 LME852004 LCI852004 KSM852004 KIQ852004 JYU852004 JOY852004 JFC852004 IVG852004 ILK852004 IBO852004 HRS852004 HHW852004 GYA852004 GOE852004 GEI852004 FUM852004 FKQ852004 FAU852004 EQY852004 EHC852004 DXG852004 DNK852004 DDO852004 CTS852004 CJW852004 CAA852004 BQE852004 BGI852004 AWM852004 AMQ852004 ACU852004 SY852004 JC852004 D852004 WVO786468 WLS786468 WBW786468 VSA786468 VIE786468 UYI786468 UOM786468 UEQ786468 TUU786468 TKY786468 TBC786468 SRG786468 SHK786468 RXO786468 RNS786468 RDW786468 QUA786468 QKE786468 QAI786468 PQM786468 PGQ786468 OWU786468 OMY786468 ODC786468 NTG786468 NJK786468 MZO786468 MPS786468 MFW786468 LWA786468 LME786468 LCI786468 KSM786468 KIQ786468 JYU786468 JOY786468 JFC786468 IVG786468 ILK786468 IBO786468 HRS786468 HHW786468 GYA786468 GOE786468 GEI786468 FUM786468 FKQ786468 FAU786468 EQY786468 EHC786468 DXG786468 DNK786468 DDO786468 CTS786468 CJW786468 CAA786468 BQE786468 BGI786468 AWM786468 AMQ786468 ACU786468 SY786468 JC786468 D786468 WVO720932 WLS720932 WBW720932 VSA720932 VIE720932 UYI720932 UOM720932 UEQ720932 TUU720932 TKY720932 TBC720932 SRG720932 SHK720932 RXO720932 RNS720932 RDW720932 QUA720932 QKE720932 QAI720932 PQM720932 PGQ720932 OWU720932 OMY720932 ODC720932 NTG720932 NJK720932 MZO720932 MPS720932 MFW720932 LWA720932 LME720932 LCI720932 KSM720932 KIQ720932 JYU720932 JOY720932 JFC720932 IVG720932 ILK720932 IBO720932 HRS720932 HHW720932 GYA720932 GOE720932 GEI720932 FUM720932 FKQ720932 FAU720932 EQY720932 EHC720932 DXG720932 DNK720932 DDO720932 CTS720932 CJW720932 CAA720932 BQE720932 BGI720932 AWM720932 AMQ720932 ACU720932 SY720932 JC720932 D720932 WVO655396 WLS655396 WBW655396 VSA655396 VIE655396 UYI655396 UOM655396 UEQ655396 TUU655396 TKY655396 TBC655396 SRG655396 SHK655396 RXO655396 RNS655396 RDW655396 QUA655396 QKE655396 QAI655396 PQM655396 PGQ655396 OWU655396 OMY655396 ODC655396 NTG655396 NJK655396 MZO655396 MPS655396 MFW655396 LWA655396 LME655396 LCI655396 KSM655396 KIQ655396 JYU655396 JOY655396 JFC655396 IVG655396 ILK655396 IBO655396 HRS655396 HHW655396 GYA655396 GOE655396 GEI655396 FUM655396 FKQ655396 FAU655396 EQY655396 EHC655396 DXG655396 DNK655396 DDO655396 CTS655396 CJW655396 CAA655396 BQE655396 BGI655396 AWM655396 AMQ655396 ACU655396 SY655396 JC655396 D655396 WVO589860 WLS589860 WBW589860 VSA589860 VIE589860 UYI589860 UOM589860 UEQ589860 TUU589860 TKY589860 TBC589860 SRG589860 SHK589860 RXO589860 RNS589860 RDW589860 QUA589860 QKE589860 QAI589860 PQM589860 PGQ589860 OWU589860 OMY589860 ODC589860 NTG589860 NJK589860 MZO589860 MPS589860 MFW589860 LWA589860 LME589860 LCI589860 KSM589860 KIQ589860 JYU589860 JOY589860 JFC589860 IVG589860 ILK589860 IBO589860 HRS589860 HHW589860 GYA589860 GOE589860 GEI589860 FUM589860 FKQ589860 FAU589860 EQY589860 EHC589860 DXG589860 DNK589860 DDO589860 CTS589860 CJW589860 CAA589860 BQE589860 BGI589860 AWM589860 AMQ589860 ACU589860 SY589860 JC589860 D589860 WVO524324 WLS524324 WBW524324 VSA524324 VIE524324 UYI524324 UOM524324 UEQ524324 TUU524324 TKY524324 TBC524324 SRG524324 SHK524324 RXO524324 RNS524324 RDW524324 QUA524324 QKE524324 QAI524324 PQM524324 PGQ524324 OWU524324 OMY524324 ODC524324 NTG524324 NJK524324 MZO524324 MPS524324 MFW524324 LWA524324 LME524324 LCI524324 KSM524324 KIQ524324 JYU524324 JOY524324 JFC524324 IVG524324 ILK524324 IBO524324 HRS524324 HHW524324 GYA524324 GOE524324 GEI524324 FUM524324 FKQ524324 FAU524324 EQY524324 EHC524324 DXG524324 DNK524324 DDO524324 CTS524324 CJW524324 CAA524324 BQE524324 BGI524324 AWM524324 AMQ524324 ACU524324 SY524324 JC524324 D524324 WVO458788 WLS458788 WBW458788 VSA458788 VIE458788 UYI458788 UOM458788 UEQ458788 TUU458788 TKY458788 TBC458788 SRG458788 SHK458788 RXO458788 RNS458788 RDW458788 QUA458788 QKE458788 QAI458788 PQM458788 PGQ458788 OWU458788 OMY458788 ODC458788 NTG458788 NJK458788 MZO458788 MPS458788 MFW458788 LWA458788 LME458788 LCI458788 KSM458788 KIQ458788 JYU458788 JOY458788 JFC458788 IVG458788 ILK458788 IBO458788 HRS458788 HHW458788 GYA458788 GOE458788 GEI458788 FUM458788 FKQ458788 FAU458788 EQY458788 EHC458788 DXG458788 DNK458788 DDO458788 CTS458788 CJW458788 CAA458788 BQE458788 BGI458788 AWM458788 AMQ458788 ACU458788 SY458788 JC458788 D458788 WVO393252 WLS393252 WBW393252 VSA393252 VIE393252 UYI393252 UOM393252 UEQ393252 TUU393252 TKY393252 TBC393252 SRG393252 SHK393252 RXO393252 RNS393252 RDW393252 QUA393252 QKE393252 QAI393252 PQM393252 PGQ393252 OWU393252 OMY393252 ODC393252 NTG393252 NJK393252 MZO393252 MPS393252 MFW393252 LWA393252 LME393252 LCI393252 KSM393252 KIQ393252 JYU393252 JOY393252 JFC393252 IVG393252 ILK393252 IBO393252 HRS393252 HHW393252 GYA393252 GOE393252 GEI393252 FUM393252 FKQ393252 FAU393252 EQY393252 EHC393252 DXG393252 DNK393252 DDO393252 CTS393252 CJW393252 CAA393252 BQE393252 BGI393252 AWM393252 AMQ393252 ACU393252 SY393252 JC393252 D393252 WVO327716 WLS327716 WBW327716 VSA327716 VIE327716 UYI327716 UOM327716 UEQ327716 TUU327716 TKY327716 TBC327716 SRG327716 SHK327716 RXO327716 RNS327716 RDW327716 QUA327716 QKE327716 QAI327716 PQM327716 PGQ327716 OWU327716 OMY327716 ODC327716 NTG327716 NJK327716 MZO327716 MPS327716 MFW327716 LWA327716 LME327716 LCI327716 KSM327716 KIQ327716 JYU327716 JOY327716 JFC327716 IVG327716 ILK327716 IBO327716 HRS327716 HHW327716 GYA327716 GOE327716 GEI327716 FUM327716 FKQ327716 FAU327716 EQY327716 EHC327716 DXG327716 DNK327716 DDO327716 CTS327716 CJW327716 CAA327716 BQE327716 BGI327716 AWM327716 AMQ327716 ACU327716 SY327716 JC327716 D327716 WVO262180 WLS262180 WBW262180 VSA262180 VIE262180 UYI262180 UOM262180 UEQ262180 TUU262180 TKY262180 TBC262180 SRG262180 SHK262180 RXO262180 RNS262180 RDW262180 QUA262180 QKE262180 QAI262180 PQM262180 PGQ262180 OWU262180 OMY262180 ODC262180 NTG262180 NJK262180 MZO262180 MPS262180 MFW262180 LWA262180 LME262180 LCI262180 KSM262180 KIQ262180 JYU262180 JOY262180 JFC262180 IVG262180 ILK262180 IBO262180 HRS262180 HHW262180 GYA262180 GOE262180 GEI262180 FUM262180 FKQ262180 FAU262180 EQY262180 EHC262180 DXG262180 DNK262180 DDO262180 CTS262180 CJW262180 CAA262180 BQE262180 BGI262180 AWM262180 AMQ262180 ACU262180 SY262180 JC262180 D262180 WVO196644 WLS196644 WBW196644 VSA196644 VIE196644 UYI196644 UOM196644 UEQ196644 TUU196644 TKY196644 TBC196644 SRG196644 SHK196644 RXO196644 RNS196644 RDW196644 QUA196644 QKE196644 QAI196644 PQM196644 PGQ196644 OWU196644 OMY196644 ODC196644 NTG196644 NJK196644 MZO196644 MPS196644 MFW196644 LWA196644 LME196644 LCI196644 KSM196644 KIQ196644 JYU196644 JOY196644 JFC196644 IVG196644 ILK196644 IBO196644 HRS196644 HHW196644 GYA196644 GOE196644 GEI196644 FUM196644 FKQ196644 FAU196644 EQY196644 EHC196644 DXG196644 DNK196644 DDO196644 CTS196644 CJW196644 CAA196644 BQE196644 BGI196644 AWM196644 AMQ196644 ACU196644 SY196644 JC196644 D196644 WVO131108 WLS131108 WBW131108 VSA131108 VIE131108 UYI131108 UOM131108 UEQ131108 TUU131108 TKY131108 TBC131108 SRG131108 SHK131108 RXO131108 RNS131108 RDW131108 QUA131108 QKE131108 QAI131108 PQM131108 PGQ131108 OWU131108 OMY131108 ODC131108 NTG131108 NJK131108 MZO131108 MPS131108 MFW131108 LWA131108 LME131108 LCI131108 KSM131108 KIQ131108 JYU131108 JOY131108 JFC131108 IVG131108 ILK131108 IBO131108 HRS131108 HHW131108 GYA131108 GOE131108 GEI131108 FUM131108 FKQ131108 FAU131108 EQY131108 EHC131108 DXG131108 DNK131108 DDO131108 CTS131108 CJW131108 CAA131108 BQE131108 BGI131108 AWM131108 AMQ131108 ACU131108 SY131108 JC131108 D131108 WVO65572 WLS65572 WBW65572 VSA65572 VIE65572 UYI65572 UOM65572 UEQ65572 TUU65572 TKY65572 TBC65572 SRG65572 SHK65572 RXO65572 RNS65572 RDW65572 QUA65572 QKE65572 QAI65572 PQM65572 PGQ65572 OWU65572 OMY65572 ODC65572 NTG65572 NJK65572 MZO65572 MPS65572 MFW65572 LWA65572 LME65572 LCI65572 KSM65572 KIQ65572 JYU65572 JOY65572 JFC65572 IVG65572 ILK65572 IBO65572 HRS65572 HHW65572 GYA65572 GOE65572 GEI65572 FUM65572 FKQ65572 FAU65572 EQY65572 EHC65572 DXG65572 DNK65572 DDO65572 CTS65572 CJW65572 CAA65572 BQE65572 BGI65572 AWM65572 AMQ65572 ACU65572 SY65572 JC65572 D65572 WVO36 WLS36 WBW36 VSA36 VIE36 UYI36 UOM36 UEQ36 TUU36 TKY36 TBC36 SRG36 SHK36 RXO36 RNS36 RDW36 QUA36 QKE36 QAI36 PQM36 PGQ36 OWU36 OMY36 ODC36 NTG36 NJK36 MZO36 MPS36 MFW36 LWA36 LME36 LCI36 KSM36 KIQ36 JYU36 JOY36 JFC36 IVG36 ILK36 IBO36 HRS36 HHW36 GYA36 GOE36 GEI36 FUM36 FKQ36 FAU36 EQY36 EHC36 DXG36 DNK36 DDO36 CTS36 CJW36 CAA36 BQE36 BGI36 AWM36 AMQ36 ACU36 SY36 Q983076 Q917540 Q852004 Q786468 Q720932 Q655396 Q589860 Q524324 Q458788 Q393252 Q327716 Q262180 Q196644 Q131108 Q65572 AD983076 AD917540 AD852004 AD786468 AD720932 AD655396 AD589860 AD524324 AD458788 AD393252 AD327716 AD262180 AD196644 AD131108 AD65572">
      <formula1>#REF!</formula1>
    </dataValidation>
  </dataValidations>
  <printOptions horizontalCentered="1" verticalCentered="1"/>
  <pageMargins left="0.31496062992125984" right="0.31496062992125984" top="0.35433070866141736" bottom="0.35433070866141736" header="0.31496062992125984" footer="0.31496062992125984"/>
  <pageSetup paperSize="9" scale="99" orientation="portrait" r:id="rId1"/>
  <colBreaks count="2" manualBreakCount="2">
    <brk id="13" max="1048575" man="1"/>
    <brk id="2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AL47"/>
  <sheetViews>
    <sheetView showGridLines="0" showRowColHeaders="0" view="pageBreakPreview" topLeftCell="F1" zoomScale="65" zoomScaleNormal="60" zoomScaleSheetLayoutView="65" workbookViewId="0">
      <selection activeCell="U11" sqref="U11:W11"/>
    </sheetView>
  </sheetViews>
  <sheetFormatPr defaultRowHeight="13.5"/>
  <cols>
    <col min="1" max="1" width="1.25" style="88" customWidth="1"/>
    <col min="2" max="2" width="3" style="88" customWidth="1"/>
    <col min="3" max="4" width="9.625" style="88" customWidth="1"/>
    <col min="5" max="5" width="15.625" style="88" customWidth="1"/>
    <col min="6" max="6" width="7.75" style="88" customWidth="1"/>
    <col min="7" max="7" width="13.25" style="88" customWidth="1"/>
    <col min="8" max="8" width="11.5" style="88" customWidth="1"/>
    <col min="9" max="10" width="6.625" style="88" customWidth="1"/>
    <col min="11" max="11" width="4.5" style="88" customWidth="1"/>
    <col min="12" max="12" width="4.75" style="88" customWidth="1"/>
    <col min="13" max="14" width="1.25" style="88" customWidth="1"/>
    <col min="15" max="15" width="3" style="88" customWidth="1"/>
    <col min="16" max="17" width="9.625" style="88" customWidth="1"/>
    <col min="18" max="18" width="15.625" style="88" customWidth="1"/>
    <col min="19" max="19" width="7.75" style="88" customWidth="1"/>
    <col min="20" max="20" width="13.25" style="88" customWidth="1"/>
    <col min="21" max="21" width="11.5" style="88" customWidth="1"/>
    <col min="22" max="23" width="6.625" style="88" customWidth="1"/>
    <col min="24" max="24" width="4.5" style="88" customWidth="1"/>
    <col min="25" max="25" width="4.75" style="88" customWidth="1"/>
    <col min="26" max="27" width="1.25" style="46" customWidth="1"/>
    <col min="28" max="28" width="3" style="88" customWidth="1"/>
    <col min="29" max="30" width="9.625" style="88" customWidth="1"/>
    <col min="31" max="31" width="15.625" style="88" customWidth="1"/>
    <col min="32" max="32" width="7.75" style="88" customWidth="1"/>
    <col min="33" max="33" width="13.25" style="88" customWidth="1"/>
    <col min="34" max="34" width="11.5" style="88" customWidth="1"/>
    <col min="35" max="36" width="6.625" style="88" customWidth="1"/>
    <col min="37" max="37" width="4.5" style="88" customWidth="1"/>
    <col min="38" max="38" width="4.75" style="88" customWidth="1"/>
    <col min="39" max="39" width="1.25" style="88" customWidth="1"/>
    <col min="40" max="260" width="9" style="88"/>
    <col min="261" max="261" width="3" style="88" customWidth="1"/>
    <col min="262" max="263" width="9.625" style="88" customWidth="1"/>
    <col min="264" max="264" width="15.625" style="88" customWidth="1"/>
    <col min="265" max="265" width="7.75" style="88" customWidth="1"/>
    <col min="266" max="266" width="13.25" style="88" customWidth="1"/>
    <col min="267" max="267" width="11.5" style="88" customWidth="1"/>
    <col min="268" max="269" width="6.625" style="88" customWidth="1"/>
    <col min="270" max="270" width="4.5" style="88" customWidth="1"/>
    <col min="271" max="272" width="4.75" style="88" customWidth="1"/>
    <col min="273" max="273" width="0" style="88" hidden="1" customWidth="1"/>
    <col min="274" max="516" width="9" style="88"/>
    <col min="517" max="517" width="3" style="88" customWidth="1"/>
    <col min="518" max="519" width="9.625" style="88" customWidth="1"/>
    <col min="520" max="520" width="15.625" style="88" customWidth="1"/>
    <col min="521" max="521" width="7.75" style="88" customWidth="1"/>
    <col min="522" max="522" width="13.25" style="88" customWidth="1"/>
    <col min="523" max="523" width="11.5" style="88" customWidth="1"/>
    <col min="524" max="525" width="6.625" style="88" customWidth="1"/>
    <col min="526" max="526" width="4.5" style="88" customWidth="1"/>
    <col min="527" max="528" width="4.75" style="88" customWidth="1"/>
    <col min="529" max="529" width="0" style="88" hidden="1" customWidth="1"/>
    <col min="530" max="772" width="9" style="88"/>
    <col min="773" max="773" width="3" style="88" customWidth="1"/>
    <col min="774" max="775" width="9.625" style="88" customWidth="1"/>
    <col min="776" max="776" width="15.625" style="88" customWidth="1"/>
    <col min="777" max="777" width="7.75" style="88" customWidth="1"/>
    <col min="778" max="778" width="13.25" style="88" customWidth="1"/>
    <col min="779" max="779" width="11.5" style="88" customWidth="1"/>
    <col min="780" max="781" width="6.625" style="88" customWidth="1"/>
    <col min="782" max="782" width="4.5" style="88" customWidth="1"/>
    <col min="783" max="784" width="4.75" style="88" customWidth="1"/>
    <col min="785" max="785" width="0" style="88" hidden="1" customWidth="1"/>
    <col min="786" max="1028" width="9" style="88"/>
    <col min="1029" max="1029" width="3" style="88" customWidth="1"/>
    <col min="1030" max="1031" width="9.625" style="88" customWidth="1"/>
    <col min="1032" max="1032" width="15.625" style="88" customWidth="1"/>
    <col min="1033" max="1033" width="7.75" style="88" customWidth="1"/>
    <col min="1034" max="1034" width="13.25" style="88" customWidth="1"/>
    <col min="1035" max="1035" width="11.5" style="88" customWidth="1"/>
    <col min="1036" max="1037" width="6.625" style="88" customWidth="1"/>
    <col min="1038" max="1038" width="4.5" style="88" customWidth="1"/>
    <col min="1039" max="1040" width="4.75" style="88" customWidth="1"/>
    <col min="1041" max="1041" width="0" style="88" hidden="1" customWidth="1"/>
    <col min="1042" max="1284" width="9" style="88"/>
    <col min="1285" max="1285" width="3" style="88" customWidth="1"/>
    <col min="1286" max="1287" width="9.625" style="88" customWidth="1"/>
    <col min="1288" max="1288" width="15.625" style="88" customWidth="1"/>
    <col min="1289" max="1289" width="7.75" style="88" customWidth="1"/>
    <col min="1290" max="1290" width="13.25" style="88" customWidth="1"/>
    <col min="1291" max="1291" width="11.5" style="88" customWidth="1"/>
    <col min="1292" max="1293" width="6.625" style="88" customWidth="1"/>
    <col min="1294" max="1294" width="4.5" style="88" customWidth="1"/>
    <col min="1295" max="1296" width="4.75" style="88" customWidth="1"/>
    <col min="1297" max="1297" width="0" style="88" hidden="1" customWidth="1"/>
    <col min="1298" max="1540" width="9" style="88"/>
    <col min="1541" max="1541" width="3" style="88" customWidth="1"/>
    <col min="1542" max="1543" width="9.625" style="88" customWidth="1"/>
    <col min="1544" max="1544" width="15.625" style="88" customWidth="1"/>
    <col min="1545" max="1545" width="7.75" style="88" customWidth="1"/>
    <col min="1546" max="1546" width="13.25" style="88" customWidth="1"/>
    <col min="1547" max="1547" width="11.5" style="88" customWidth="1"/>
    <col min="1548" max="1549" width="6.625" style="88" customWidth="1"/>
    <col min="1550" max="1550" width="4.5" style="88" customWidth="1"/>
    <col min="1551" max="1552" width="4.75" style="88" customWidth="1"/>
    <col min="1553" max="1553" width="0" style="88" hidden="1" customWidth="1"/>
    <col min="1554" max="1796" width="9" style="88"/>
    <col min="1797" max="1797" width="3" style="88" customWidth="1"/>
    <col min="1798" max="1799" width="9.625" style="88" customWidth="1"/>
    <col min="1800" max="1800" width="15.625" style="88" customWidth="1"/>
    <col min="1801" max="1801" width="7.75" style="88" customWidth="1"/>
    <col min="1802" max="1802" width="13.25" style="88" customWidth="1"/>
    <col min="1803" max="1803" width="11.5" style="88" customWidth="1"/>
    <col min="1804" max="1805" width="6.625" style="88" customWidth="1"/>
    <col min="1806" max="1806" width="4.5" style="88" customWidth="1"/>
    <col min="1807" max="1808" width="4.75" style="88" customWidth="1"/>
    <col min="1809" max="1809" width="0" style="88" hidden="1" customWidth="1"/>
    <col min="1810" max="2052" width="9" style="88"/>
    <col min="2053" max="2053" width="3" style="88" customWidth="1"/>
    <col min="2054" max="2055" width="9.625" style="88" customWidth="1"/>
    <col min="2056" max="2056" width="15.625" style="88" customWidth="1"/>
    <col min="2057" max="2057" width="7.75" style="88" customWidth="1"/>
    <col min="2058" max="2058" width="13.25" style="88" customWidth="1"/>
    <col min="2059" max="2059" width="11.5" style="88" customWidth="1"/>
    <col min="2060" max="2061" width="6.625" style="88" customWidth="1"/>
    <col min="2062" max="2062" width="4.5" style="88" customWidth="1"/>
    <col min="2063" max="2064" width="4.75" style="88" customWidth="1"/>
    <col min="2065" max="2065" width="0" style="88" hidden="1" customWidth="1"/>
    <col min="2066" max="2308" width="9" style="88"/>
    <col min="2309" max="2309" width="3" style="88" customWidth="1"/>
    <col min="2310" max="2311" width="9.625" style="88" customWidth="1"/>
    <col min="2312" max="2312" width="15.625" style="88" customWidth="1"/>
    <col min="2313" max="2313" width="7.75" style="88" customWidth="1"/>
    <col min="2314" max="2314" width="13.25" style="88" customWidth="1"/>
    <col min="2315" max="2315" width="11.5" style="88" customWidth="1"/>
    <col min="2316" max="2317" width="6.625" style="88" customWidth="1"/>
    <col min="2318" max="2318" width="4.5" style="88" customWidth="1"/>
    <col min="2319" max="2320" width="4.75" style="88" customWidth="1"/>
    <col min="2321" max="2321" width="0" style="88" hidden="1" customWidth="1"/>
    <col min="2322" max="2564" width="9" style="88"/>
    <col min="2565" max="2565" width="3" style="88" customWidth="1"/>
    <col min="2566" max="2567" width="9.625" style="88" customWidth="1"/>
    <col min="2568" max="2568" width="15.625" style="88" customWidth="1"/>
    <col min="2569" max="2569" width="7.75" style="88" customWidth="1"/>
    <col min="2570" max="2570" width="13.25" style="88" customWidth="1"/>
    <col min="2571" max="2571" width="11.5" style="88" customWidth="1"/>
    <col min="2572" max="2573" width="6.625" style="88" customWidth="1"/>
    <col min="2574" max="2574" width="4.5" style="88" customWidth="1"/>
    <col min="2575" max="2576" width="4.75" style="88" customWidth="1"/>
    <col min="2577" max="2577" width="0" style="88" hidden="1" customWidth="1"/>
    <col min="2578" max="2820" width="9" style="88"/>
    <col min="2821" max="2821" width="3" style="88" customWidth="1"/>
    <col min="2822" max="2823" width="9.625" style="88" customWidth="1"/>
    <col min="2824" max="2824" width="15.625" style="88" customWidth="1"/>
    <col min="2825" max="2825" width="7.75" style="88" customWidth="1"/>
    <col min="2826" max="2826" width="13.25" style="88" customWidth="1"/>
    <col min="2827" max="2827" width="11.5" style="88" customWidth="1"/>
    <col min="2828" max="2829" width="6.625" style="88" customWidth="1"/>
    <col min="2830" max="2830" width="4.5" style="88" customWidth="1"/>
    <col min="2831" max="2832" width="4.75" style="88" customWidth="1"/>
    <col min="2833" max="2833" width="0" style="88" hidden="1" customWidth="1"/>
    <col min="2834" max="3076" width="9" style="88"/>
    <col min="3077" max="3077" width="3" style="88" customWidth="1"/>
    <col min="3078" max="3079" width="9.625" style="88" customWidth="1"/>
    <col min="3080" max="3080" width="15.625" style="88" customWidth="1"/>
    <col min="3081" max="3081" width="7.75" style="88" customWidth="1"/>
    <col min="3082" max="3082" width="13.25" style="88" customWidth="1"/>
    <col min="3083" max="3083" width="11.5" style="88" customWidth="1"/>
    <col min="3084" max="3085" width="6.625" style="88" customWidth="1"/>
    <col min="3086" max="3086" width="4.5" style="88" customWidth="1"/>
    <col min="3087" max="3088" width="4.75" style="88" customWidth="1"/>
    <col min="3089" max="3089" width="0" style="88" hidden="1" customWidth="1"/>
    <col min="3090" max="3332" width="9" style="88"/>
    <col min="3333" max="3333" width="3" style="88" customWidth="1"/>
    <col min="3334" max="3335" width="9.625" style="88" customWidth="1"/>
    <col min="3336" max="3336" width="15.625" style="88" customWidth="1"/>
    <col min="3337" max="3337" width="7.75" style="88" customWidth="1"/>
    <col min="3338" max="3338" width="13.25" style="88" customWidth="1"/>
    <col min="3339" max="3339" width="11.5" style="88" customWidth="1"/>
    <col min="3340" max="3341" width="6.625" style="88" customWidth="1"/>
    <col min="3342" max="3342" width="4.5" style="88" customWidth="1"/>
    <col min="3343" max="3344" width="4.75" style="88" customWidth="1"/>
    <col min="3345" max="3345" width="0" style="88" hidden="1" customWidth="1"/>
    <col min="3346" max="3588" width="9" style="88"/>
    <col min="3589" max="3589" width="3" style="88" customWidth="1"/>
    <col min="3590" max="3591" width="9.625" style="88" customWidth="1"/>
    <col min="3592" max="3592" width="15.625" style="88" customWidth="1"/>
    <col min="3593" max="3593" width="7.75" style="88" customWidth="1"/>
    <col min="3594" max="3594" width="13.25" style="88" customWidth="1"/>
    <col min="3595" max="3595" width="11.5" style="88" customWidth="1"/>
    <col min="3596" max="3597" width="6.625" style="88" customWidth="1"/>
    <col min="3598" max="3598" width="4.5" style="88" customWidth="1"/>
    <col min="3599" max="3600" width="4.75" style="88" customWidth="1"/>
    <col min="3601" max="3601" width="0" style="88" hidden="1" customWidth="1"/>
    <col min="3602" max="3844" width="9" style="88"/>
    <col min="3845" max="3845" width="3" style="88" customWidth="1"/>
    <col min="3846" max="3847" width="9.625" style="88" customWidth="1"/>
    <col min="3848" max="3848" width="15.625" style="88" customWidth="1"/>
    <col min="3849" max="3849" width="7.75" style="88" customWidth="1"/>
    <col min="3850" max="3850" width="13.25" style="88" customWidth="1"/>
    <col min="3851" max="3851" width="11.5" style="88" customWidth="1"/>
    <col min="3852" max="3853" width="6.625" style="88" customWidth="1"/>
    <col min="3854" max="3854" width="4.5" style="88" customWidth="1"/>
    <col min="3855" max="3856" width="4.75" style="88" customWidth="1"/>
    <col min="3857" max="3857" width="0" style="88" hidden="1" customWidth="1"/>
    <col min="3858" max="4100" width="9" style="88"/>
    <col min="4101" max="4101" width="3" style="88" customWidth="1"/>
    <col min="4102" max="4103" width="9.625" style="88" customWidth="1"/>
    <col min="4104" max="4104" width="15.625" style="88" customWidth="1"/>
    <col min="4105" max="4105" width="7.75" style="88" customWidth="1"/>
    <col min="4106" max="4106" width="13.25" style="88" customWidth="1"/>
    <col min="4107" max="4107" width="11.5" style="88" customWidth="1"/>
    <col min="4108" max="4109" width="6.625" style="88" customWidth="1"/>
    <col min="4110" max="4110" width="4.5" style="88" customWidth="1"/>
    <col min="4111" max="4112" width="4.75" style="88" customWidth="1"/>
    <col min="4113" max="4113" width="0" style="88" hidden="1" customWidth="1"/>
    <col min="4114" max="4356" width="9" style="88"/>
    <col min="4357" max="4357" width="3" style="88" customWidth="1"/>
    <col min="4358" max="4359" width="9.625" style="88" customWidth="1"/>
    <col min="4360" max="4360" width="15.625" style="88" customWidth="1"/>
    <col min="4361" max="4361" width="7.75" style="88" customWidth="1"/>
    <col min="4362" max="4362" width="13.25" style="88" customWidth="1"/>
    <col min="4363" max="4363" width="11.5" style="88" customWidth="1"/>
    <col min="4364" max="4365" width="6.625" style="88" customWidth="1"/>
    <col min="4366" max="4366" width="4.5" style="88" customWidth="1"/>
    <col min="4367" max="4368" width="4.75" style="88" customWidth="1"/>
    <col min="4369" max="4369" width="0" style="88" hidden="1" customWidth="1"/>
    <col min="4370" max="4612" width="9" style="88"/>
    <col min="4613" max="4613" width="3" style="88" customWidth="1"/>
    <col min="4614" max="4615" width="9.625" style="88" customWidth="1"/>
    <col min="4616" max="4616" width="15.625" style="88" customWidth="1"/>
    <col min="4617" max="4617" width="7.75" style="88" customWidth="1"/>
    <col min="4618" max="4618" width="13.25" style="88" customWidth="1"/>
    <col min="4619" max="4619" width="11.5" style="88" customWidth="1"/>
    <col min="4620" max="4621" width="6.625" style="88" customWidth="1"/>
    <col min="4622" max="4622" width="4.5" style="88" customWidth="1"/>
    <col min="4623" max="4624" width="4.75" style="88" customWidth="1"/>
    <col min="4625" max="4625" width="0" style="88" hidden="1" customWidth="1"/>
    <col min="4626" max="4868" width="9" style="88"/>
    <col min="4869" max="4869" width="3" style="88" customWidth="1"/>
    <col min="4870" max="4871" width="9.625" style="88" customWidth="1"/>
    <col min="4872" max="4872" width="15.625" style="88" customWidth="1"/>
    <col min="4873" max="4873" width="7.75" style="88" customWidth="1"/>
    <col min="4874" max="4874" width="13.25" style="88" customWidth="1"/>
    <col min="4875" max="4875" width="11.5" style="88" customWidth="1"/>
    <col min="4876" max="4877" width="6.625" style="88" customWidth="1"/>
    <col min="4878" max="4878" width="4.5" style="88" customWidth="1"/>
    <col min="4879" max="4880" width="4.75" style="88" customWidth="1"/>
    <col min="4881" max="4881" width="0" style="88" hidden="1" customWidth="1"/>
    <col min="4882" max="5124" width="9" style="88"/>
    <col min="5125" max="5125" width="3" style="88" customWidth="1"/>
    <col min="5126" max="5127" width="9.625" style="88" customWidth="1"/>
    <col min="5128" max="5128" width="15.625" style="88" customWidth="1"/>
    <col min="5129" max="5129" width="7.75" style="88" customWidth="1"/>
    <col min="5130" max="5130" width="13.25" style="88" customWidth="1"/>
    <col min="5131" max="5131" width="11.5" style="88" customWidth="1"/>
    <col min="5132" max="5133" width="6.625" style="88" customWidth="1"/>
    <col min="5134" max="5134" width="4.5" style="88" customWidth="1"/>
    <col min="5135" max="5136" width="4.75" style="88" customWidth="1"/>
    <col min="5137" max="5137" width="0" style="88" hidden="1" customWidth="1"/>
    <col min="5138" max="5380" width="9" style="88"/>
    <col min="5381" max="5381" width="3" style="88" customWidth="1"/>
    <col min="5382" max="5383" width="9.625" style="88" customWidth="1"/>
    <col min="5384" max="5384" width="15.625" style="88" customWidth="1"/>
    <col min="5385" max="5385" width="7.75" style="88" customWidth="1"/>
    <col min="5386" max="5386" width="13.25" style="88" customWidth="1"/>
    <col min="5387" max="5387" width="11.5" style="88" customWidth="1"/>
    <col min="5388" max="5389" width="6.625" style="88" customWidth="1"/>
    <col min="5390" max="5390" width="4.5" style="88" customWidth="1"/>
    <col min="5391" max="5392" width="4.75" style="88" customWidth="1"/>
    <col min="5393" max="5393" width="0" style="88" hidden="1" customWidth="1"/>
    <col min="5394" max="5636" width="9" style="88"/>
    <col min="5637" max="5637" width="3" style="88" customWidth="1"/>
    <col min="5638" max="5639" width="9.625" style="88" customWidth="1"/>
    <col min="5640" max="5640" width="15.625" style="88" customWidth="1"/>
    <col min="5641" max="5641" width="7.75" style="88" customWidth="1"/>
    <col min="5642" max="5642" width="13.25" style="88" customWidth="1"/>
    <col min="5643" max="5643" width="11.5" style="88" customWidth="1"/>
    <col min="5644" max="5645" width="6.625" style="88" customWidth="1"/>
    <col min="5646" max="5646" width="4.5" style="88" customWidth="1"/>
    <col min="5647" max="5648" width="4.75" style="88" customWidth="1"/>
    <col min="5649" max="5649" width="0" style="88" hidden="1" customWidth="1"/>
    <col min="5650" max="5892" width="9" style="88"/>
    <col min="5893" max="5893" width="3" style="88" customWidth="1"/>
    <col min="5894" max="5895" width="9.625" style="88" customWidth="1"/>
    <col min="5896" max="5896" width="15.625" style="88" customWidth="1"/>
    <col min="5897" max="5897" width="7.75" style="88" customWidth="1"/>
    <col min="5898" max="5898" width="13.25" style="88" customWidth="1"/>
    <col min="5899" max="5899" width="11.5" style="88" customWidth="1"/>
    <col min="5900" max="5901" width="6.625" style="88" customWidth="1"/>
    <col min="5902" max="5902" width="4.5" style="88" customWidth="1"/>
    <col min="5903" max="5904" width="4.75" style="88" customWidth="1"/>
    <col min="5905" max="5905" width="0" style="88" hidden="1" customWidth="1"/>
    <col min="5906" max="6148" width="9" style="88"/>
    <col min="6149" max="6149" width="3" style="88" customWidth="1"/>
    <col min="6150" max="6151" width="9.625" style="88" customWidth="1"/>
    <col min="6152" max="6152" width="15.625" style="88" customWidth="1"/>
    <col min="6153" max="6153" width="7.75" style="88" customWidth="1"/>
    <col min="6154" max="6154" width="13.25" style="88" customWidth="1"/>
    <col min="6155" max="6155" width="11.5" style="88" customWidth="1"/>
    <col min="6156" max="6157" width="6.625" style="88" customWidth="1"/>
    <col min="6158" max="6158" width="4.5" style="88" customWidth="1"/>
    <col min="6159" max="6160" width="4.75" style="88" customWidth="1"/>
    <col min="6161" max="6161" width="0" style="88" hidden="1" customWidth="1"/>
    <col min="6162" max="6404" width="9" style="88"/>
    <col min="6405" max="6405" width="3" style="88" customWidth="1"/>
    <col min="6406" max="6407" width="9.625" style="88" customWidth="1"/>
    <col min="6408" max="6408" width="15.625" style="88" customWidth="1"/>
    <col min="6409" max="6409" width="7.75" style="88" customWidth="1"/>
    <col min="6410" max="6410" width="13.25" style="88" customWidth="1"/>
    <col min="6411" max="6411" width="11.5" style="88" customWidth="1"/>
    <col min="6412" max="6413" width="6.625" style="88" customWidth="1"/>
    <col min="6414" max="6414" width="4.5" style="88" customWidth="1"/>
    <col min="6415" max="6416" width="4.75" style="88" customWidth="1"/>
    <col min="6417" max="6417" width="0" style="88" hidden="1" customWidth="1"/>
    <col min="6418" max="6660" width="9" style="88"/>
    <col min="6661" max="6661" width="3" style="88" customWidth="1"/>
    <col min="6662" max="6663" width="9.625" style="88" customWidth="1"/>
    <col min="6664" max="6664" width="15.625" style="88" customWidth="1"/>
    <col min="6665" max="6665" width="7.75" style="88" customWidth="1"/>
    <col min="6666" max="6666" width="13.25" style="88" customWidth="1"/>
    <col min="6667" max="6667" width="11.5" style="88" customWidth="1"/>
    <col min="6668" max="6669" width="6.625" style="88" customWidth="1"/>
    <col min="6670" max="6670" width="4.5" style="88" customWidth="1"/>
    <col min="6671" max="6672" width="4.75" style="88" customWidth="1"/>
    <col min="6673" max="6673" width="0" style="88" hidden="1" customWidth="1"/>
    <col min="6674" max="6916" width="9" style="88"/>
    <col min="6917" max="6917" width="3" style="88" customWidth="1"/>
    <col min="6918" max="6919" width="9.625" style="88" customWidth="1"/>
    <col min="6920" max="6920" width="15.625" style="88" customWidth="1"/>
    <col min="6921" max="6921" width="7.75" style="88" customWidth="1"/>
    <col min="6922" max="6922" width="13.25" style="88" customWidth="1"/>
    <col min="6923" max="6923" width="11.5" style="88" customWidth="1"/>
    <col min="6924" max="6925" width="6.625" style="88" customWidth="1"/>
    <col min="6926" max="6926" width="4.5" style="88" customWidth="1"/>
    <col min="6927" max="6928" width="4.75" style="88" customWidth="1"/>
    <col min="6929" max="6929" width="0" style="88" hidden="1" customWidth="1"/>
    <col min="6930" max="7172" width="9" style="88"/>
    <col min="7173" max="7173" width="3" style="88" customWidth="1"/>
    <col min="7174" max="7175" width="9.625" style="88" customWidth="1"/>
    <col min="7176" max="7176" width="15.625" style="88" customWidth="1"/>
    <col min="7177" max="7177" width="7.75" style="88" customWidth="1"/>
    <col min="7178" max="7178" width="13.25" style="88" customWidth="1"/>
    <col min="7179" max="7179" width="11.5" style="88" customWidth="1"/>
    <col min="7180" max="7181" width="6.625" style="88" customWidth="1"/>
    <col min="7182" max="7182" width="4.5" style="88" customWidth="1"/>
    <col min="7183" max="7184" width="4.75" style="88" customWidth="1"/>
    <col min="7185" max="7185" width="0" style="88" hidden="1" customWidth="1"/>
    <col min="7186" max="7428" width="9" style="88"/>
    <col min="7429" max="7429" width="3" style="88" customWidth="1"/>
    <col min="7430" max="7431" width="9.625" style="88" customWidth="1"/>
    <col min="7432" max="7432" width="15.625" style="88" customWidth="1"/>
    <col min="7433" max="7433" width="7.75" style="88" customWidth="1"/>
    <col min="7434" max="7434" width="13.25" style="88" customWidth="1"/>
    <col min="7435" max="7435" width="11.5" style="88" customWidth="1"/>
    <col min="7436" max="7437" width="6.625" style="88" customWidth="1"/>
    <col min="7438" max="7438" width="4.5" style="88" customWidth="1"/>
    <col min="7439" max="7440" width="4.75" style="88" customWidth="1"/>
    <col min="7441" max="7441" width="0" style="88" hidden="1" customWidth="1"/>
    <col min="7442" max="7684" width="9" style="88"/>
    <col min="7685" max="7685" width="3" style="88" customWidth="1"/>
    <col min="7686" max="7687" width="9.625" style="88" customWidth="1"/>
    <col min="7688" max="7688" width="15.625" style="88" customWidth="1"/>
    <col min="7689" max="7689" width="7.75" style="88" customWidth="1"/>
    <col min="7690" max="7690" width="13.25" style="88" customWidth="1"/>
    <col min="7691" max="7691" width="11.5" style="88" customWidth="1"/>
    <col min="7692" max="7693" width="6.625" style="88" customWidth="1"/>
    <col min="7694" max="7694" width="4.5" style="88" customWidth="1"/>
    <col min="7695" max="7696" width="4.75" style="88" customWidth="1"/>
    <col min="7697" max="7697" width="0" style="88" hidden="1" customWidth="1"/>
    <col min="7698" max="7940" width="9" style="88"/>
    <col min="7941" max="7941" width="3" style="88" customWidth="1"/>
    <col min="7942" max="7943" width="9.625" style="88" customWidth="1"/>
    <col min="7944" max="7944" width="15.625" style="88" customWidth="1"/>
    <col min="7945" max="7945" width="7.75" style="88" customWidth="1"/>
    <col min="7946" max="7946" width="13.25" style="88" customWidth="1"/>
    <col min="7947" max="7947" width="11.5" style="88" customWidth="1"/>
    <col min="7948" max="7949" width="6.625" style="88" customWidth="1"/>
    <col min="7950" max="7950" width="4.5" style="88" customWidth="1"/>
    <col min="7951" max="7952" width="4.75" style="88" customWidth="1"/>
    <col min="7953" max="7953" width="0" style="88" hidden="1" customWidth="1"/>
    <col min="7954" max="8196" width="9" style="88"/>
    <col min="8197" max="8197" width="3" style="88" customWidth="1"/>
    <col min="8198" max="8199" width="9.625" style="88" customWidth="1"/>
    <col min="8200" max="8200" width="15.625" style="88" customWidth="1"/>
    <col min="8201" max="8201" width="7.75" style="88" customWidth="1"/>
    <col min="8202" max="8202" width="13.25" style="88" customWidth="1"/>
    <col min="8203" max="8203" width="11.5" style="88" customWidth="1"/>
    <col min="8204" max="8205" width="6.625" style="88" customWidth="1"/>
    <col min="8206" max="8206" width="4.5" style="88" customWidth="1"/>
    <col min="8207" max="8208" width="4.75" style="88" customWidth="1"/>
    <col min="8209" max="8209" width="0" style="88" hidden="1" customWidth="1"/>
    <col min="8210" max="8452" width="9" style="88"/>
    <col min="8453" max="8453" width="3" style="88" customWidth="1"/>
    <col min="8454" max="8455" width="9.625" style="88" customWidth="1"/>
    <col min="8456" max="8456" width="15.625" style="88" customWidth="1"/>
    <col min="8457" max="8457" width="7.75" style="88" customWidth="1"/>
    <col min="8458" max="8458" width="13.25" style="88" customWidth="1"/>
    <col min="8459" max="8459" width="11.5" style="88" customWidth="1"/>
    <col min="8460" max="8461" width="6.625" style="88" customWidth="1"/>
    <col min="8462" max="8462" width="4.5" style="88" customWidth="1"/>
    <col min="8463" max="8464" width="4.75" style="88" customWidth="1"/>
    <col min="8465" max="8465" width="0" style="88" hidden="1" customWidth="1"/>
    <col min="8466" max="8708" width="9" style="88"/>
    <col min="8709" max="8709" width="3" style="88" customWidth="1"/>
    <col min="8710" max="8711" width="9.625" style="88" customWidth="1"/>
    <col min="8712" max="8712" width="15.625" style="88" customWidth="1"/>
    <col min="8713" max="8713" width="7.75" style="88" customWidth="1"/>
    <col min="8714" max="8714" width="13.25" style="88" customWidth="1"/>
    <col min="8715" max="8715" width="11.5" style="88" customWidth="1"/>
    <col min="8716" max="8717" width="6.625" style="88" customWidth="1"/>
    <col min="8718" max="8718" width="4.5" style="88" customWidth="1"/>
    <col min="8719" max="8720" width="4.75" style="88" customWidth="1"/>
    <col min="8721" max="8721" width="0" style="88" hidden="1" customWidth="1"/>
    <col min="8722" max="8964" width="9" style="88"/>
    <col min="8965" max="8965" width="3" style="88" customWidth="1"/>
    <col min="8966" max="8967" width="9.625" style="88" customWidth="1"/>
    <col min="8968" max="8968" width="15.625" style="88" customWidth="1"/>
    <col min="8969" max="8969" width="7.75" style="88" customWidth="1"/>
    <col min="8970" max="8970" width="13.25" style="88" customWidth="1"/>
    <col min="8971" max="8971" width="11.5" style="88" customWidth="1"/>
    <col min="8972" max="8973" width="6.625" style="88" customWidth="1"/>
    <col min="8974" max="8974" width="4.5" style="88" customWidth="1"/>
    <col min="8975" max="8976" width="4.75" style="88" customWidth="1"/>
    <col min="8977" max="8977" width="0" style="88" hidden="1" customWidth="1"/>
    <col min="8978" max="9220" width="9" style="88"/>
    <col min="9221" max="9221" width="3" style="88" customWidth="1"/>
    <col min="9222" max="9223" width="9.625" style="88" customWidth="1"/>
    <col min="9224" max="9224" width="15.625" style="88" customWidth="1"/>
    <col min="9225" max="9225" width="7.75" style="88" customWidth="1"/>
    <col min="9226" max="9226" width="13.25" style="88" customWidth="1"/>
    <col min="9227" max="9227" width="11.5" style="88" customWidth="1"/>
    <col min="9228" max="9229" width="6.625" style="88" customWidth="1"/>
    <col min="9230" max="9230" width="4.5" style="88" customWidth="1"/>
    <col min="9231" max="9232" width="4.75" style="88" customWidth="1"/>
    <col min="9233" max="9233" width="0" style="88" hidden="1" customWidth="1"/>
    <col min="9234" max="9476" width="9" style="88"/>
    <col min="9477" max="9477" width="3" style="88" customWidth="1"/>
    <col min="9478" max="9479" width="9.625" style="88" customWidth="1"/>
    <col min="9480" max="9480" width="15.625" style="88" customWidth="1"/>
    <col min="9481" max="9481" width="7.75" style="88" customWidth="1"/>
    <col min="9482" max="9482" width="13.25" style="88" customWidth="1"/>
    <col min="9483" max="9483" width="11.5" style="88" customWidth="1"/>
    <col min="9484" max="9485" width="6.625" style="88" customWidth="1"/>
    <col min="9486" max="9486" width="4.5" style="88" customWidth="1"/>
    <col min="9487" max="9488" width="4.75" style="88" customWidth="1"/>
    <col min="9489" max="9489" width="0" style="88" hidden="1" customWidth="1"/>
    <col min="9490" max="9732" width="9" style="88"/>
    <col min="9733" max="9733" width="3" style="88" customWidth="1"/>
    <col min="9734" max="9735" width="9.625" style="88" customWidth="1"/>
    <col min="9736" max="9736" width="15.625" style="88" customWidth="1"/>
    <col min="9737" max="9737" width="7.75" style="88" customWidth="1"/>
    <col min="9738" max="9738" width="13.25" style="88" customWidth="1"/>
    <col min="9739" max="9739" width="11.5" style="88" customWidth="1"/>
    <col min="9740" max="9741" width="6.625" style="88" customWidth="1"/>
    <col min="9742" max="9742" width="4.5" style="88" customWidth="1"/>
    <col min="9743" max="9744" width="4.75" style="88" customWidth="1"/>
    <col min="9745" max="9745" width="0" style="88" hidden="1" customWidth="1"/>
    <col min="9746" max="9988" width="9" style="88"/>
    <col min="9989" max="9989" width="3" style="88" customWidth="1"/>
    <col min="9990" max="9991" width="9.625" style="88" customWidth="1"/>
    <col min="9992" max="9992" width="15.625" style="88" customWidth="1"/>
    <col min="9993" max="9993" width="7.75" style="88" customWidth="1"/>
    <col min="9994" max="9994" width="13.25" style="88" customWidth="1"/>
    <col min="9995" max="9995" width="11.5" style="88" customWidth="1"/>
    <col min="9996" max="9997" width="6.625" style="88" customWidth="1"/>
    <col min="9998" max="9998" width="4.5" style="88" customWidth="1"/>
    <col min="9999" max="10000" width="4.75" style="88" customWidth="1"/>
    <col min="10001" max="10001" width="0" style="88" hidden="1" customWidth="1"/>
    <col min="10002" max="10244" width="9" style="88"/>
    <col min="10245" max="10245" width="3" style="88" customWidth="1"/>
    <col min="10246" max="10247" width="9.625" style="88" customWidth="1"/>
    <col min="10248" max="10248" width="15.625" style="88" customWidth="1"/>
    <col min="10249" max="10249" width="7.75" style="88" customWidth="1"/>
    <col min="10250" max="10250" width="13.25" style="88" customWidth="1"/>
    <col min="10251" max="10251" width="11.5" style="88" customWidth="1"/>
    <col min="10252" max="10253" width="6.625" style="88" customWidth="1"/>
    <col min="10254" max="10254" width="4.5" style="88" customWidth="1"/>
    <col min="10255" max="10256" width="4.75" style="88" customWidth="1"/>
    <col min="10257" max="10257" width="0" style="88" hidden="1" customWidth="1"/>
    <col min="10258" max="10500" width="9" style="88"/>
    <col min="10501" max="10501" width="3" style="88" customWidth="1"/>
    <col min="10502" max="10503" width="9.625" style="88" customWidth="1"/>
    <col min="10504" max="10504" width="15.625" style="88" customWidth="1"/>
    <col min="10505" max="10505" width="7.75" style="88" customWidth="1"/>
    <col min="10506" max="10506" width="13.25" style="88" customWidth="1"/>
    <col min="10507" max="10507" width="11.5" style="88" customWidth="1"/>
    <col min="10508" max="10509" width="6.625" style="88" customWidth="1"/>
    <col min="10510" max="10510" width="4.5" style="88" customWidth="1"/>
    <col min="10511" max="10512" width="4.75" style="88" customWidth="1"/>
    <col min="10513" max="10513" width="0" style="88" hidden="1" customWidth="1"/>
    <col min="10514" max="10756" width="9" style="88"/>
    <col min="10757" max="10757" width="3" style="88" customWidth="1"/>
    <col min="10758" max="10759" width="9.625" style="88" customWidth="1"/>
    <col min="10760" max="10760" width="15.625" style="88" customWidth="1"/>
    <col min="10761" max="10761" width="7.75" style="88" customWidth="1"/>
    <col min="10762" max="10762" width="13.25" style="88" customWidth="1"/>
    <col min="10763" max="10763" width="11.5" style="88" customWidth="1"/>
    <col min="10764" max="10765" width="6.625" style="88" customWidth="1"/>
    <col min="10766" max="10766" width="4.5" style="88" customWidth="1"/>
    <col min="10767" max="10768" width="4.75" style="88" customWidth="1"/>
    <col min="10769" max="10769" width="0" style="88" hidden="1" customWidth="1"/>
    <col min="10770" max="11012" width="9" style="88"/>
    <col min="11013" max="11013" width="3" style="88" customWidth="1"/>
    <col min="11014" max="11015" width="9.625" style="88" customWidth="1"/>
    <col min="11016" max="11016" width="15.625" style="88" customWidth="1"/>
    <col min="11017" max="11017" width="7.75" style="88" customWidth="1"/>
    <col min="11018" max="11018" width="13.25" style="88" customWidth="1"/>
    <col min="11019" max="11019" width="11.5" style="88" customWidth="1"/>
    <col min="11020" max="11021" width="6.625" style="88" customWidth="1"/>
    <col min="11022" max="11022" width="4.5" style="88" customWidth="1"/>
    <col min="11023" max="11024" width="4.75" style="88" customWidth="1"/>
    <col min="11025" max="11025" width="0" style="88" hidden="1" customWidth="1"/>
    <col min="11026" max="11268" width="9" style="88"/>
    <col min="11269" max="11269" width="3" style="88" customWidth="1"/>
    <col min="11270" max="11271" width="9.625" style="88" customWidth="1"/>
    <col min="11272" max="11272" width="15.625" style="88" customWidth="1"/>
    <col min="11273" max="11273" width="7.75" style="88" customWidth="1"/>
    <col min="11274" max="11274" width="13.25" style="88" customWidth="1"/>
    <col min="11275" max="11275" width="11.5" style="88" customWidth="1"/>
    <col min="11276" max="11277" width="6.625" style="88" customWidth="1"/>
    <col min="11278" max="11278" width="4.5" style="88" customWidth="1"/>
    <col min="11279" max="11280" width="4.75" style="88" customWidth="1"/>
    <col min="11281" max="11281" width="0" style="88" hidden="1" customWidth="1"/>
    <col min="11282" max="11524" width="9" style="88"/>
    <col min="11525" max="11525" width="3" style="88" customWidth="1"/>
    <col min="11526" max="11527" width="9.625" style="88" customWidth="1"/>
    <col min="11528" max="11528" width="15.625" style="88" customWidth="1"/>
    <col min="11529" max="11529" width="7.75" style="88" customWidth="1"/>
    <col min="11530" max="11530" width="13.25" style="88" customWidth="1"/>
    <col min="11531" max="11531" width="11.5" style="88" customWidth="1"/>
    <col min="11532" max="11533" width="6.625" style="88" customWidth="1"/>
    <col min="11534" max="11534" width="4.5" style="88" customWidth="1"/>
    <col min="11535" max="11536" width="4.75" style="88" customWidth="1"/>
    <col min="11537" max="11537" width="0" style="88" hidden="1" customWidth="1"/>
    <col min="11538" max="11780" width="9" style="88"/>
    <col min="11781" max="11781" width="3" style="88" customWidth="1"/>
    <col min="11782" max="11783" width="9.625" style="88" customWidth="1"/>
    <col min="11784" max="11784" width="15.625" style="88" customWidth="1"/>
    <col min="11785" max="11785" width="7.75" style="88" customWidth="1"/>
    <col min="11786" max="11786" width="13.25" style="88" customWidth="1"/>
    <col min="11787" max="11787" width="11.5" style="88" customWidth="1"/>
    <col min="11788" max="11789" width="6.625" style="88" customWidth="1"/>
    <col min="11790" max="11790" width="4.5" style="88" customWidth="1"/>
    <col min="11791" max="11792" width="4.75" style="88" customWidth="1"/>
    <col min="11793" max="11793" width="0" style="88" hidden="1" customWidth="1"/>
    <col min="11794" max="12036" width="9" style="88"/>
    <col min="12037" max="12037" width="3" style="88" customWidth="1"/>
    <col min="12038" max="12039" width="9.625" style="88" customWidth="1"/>
    <col min="12040" max="12040" width="15.625" style="88" customWidth="1"/>
    <col min="12041" max="12041" width="7.75" style="88" customWidth="1"/>
    <col min="12042" max="12042" width="13.25" style="88" customWidth="1"/>
    <col min="12043" max="12043" width="11.5" style="88" customWidth="1"/>
    <col min="12044" max="12045" width="6.625" style="88" customWidth="1"/>
    <col min="12046" max="12046" width="4.5" style="88" customWidth="1"/>
    <col min="12047" max="12048" width="4.75" style="88" customWidth="1"/>
    <col min="12049" max="12049" width="0" style="88" hidden="1" customWidth="1"/>
    <col min="12050" max="12292" width="9" style="88"/>
    <col min="12293" max="12293" width="3" style="88" customWidth="1"/>
    <col min="12294" max="12295" width="9.625" style="88" customWidth="1"/>
    <col min="12296" max="12296" width="15.625" style="88" customWidth="1"/>
    <col min="12297" max="12297" width="7.75" style="88" customWidth="1"/>
    <col min="12298" max="12298" width="13.25" style="88" customWidth="1"/>
    <col min="12299" max="12299" width="11.5" style="88" customWidth="1"/>
    <col min="12300" max="12301" width="6.625" style="88" customWidth="1"/>
    <col min="12302" max="12302" width="4.5" style="88" customWidth="1"/>
    <col min="12303" max="12304" width="4.75" style="88" customWidth="1"/>
    <col min="12305" max="12305" width="0" style="88" hidden="1" customWidth="1"/>
    <col min="12306" max="12548" width="9" style="88"/>
    <col min="12549" max="12549" width="3" style="88" customWidth="1"/>
    <col min="12550" max="12551" width="9.625" style="88" customWidth="1"/>
    <col min="12552" max="12552" width="15.625" style="88" customWidth="1"/>
    <col min="12553" max="12553" width="7.75" style="88" customWidth="1"/>
    <col min="12554" max="12554" width="13.25" style="88" customWidth="1"/>
    <col min="12555" max="12555" width="11.5" style="88" customWidth="1"/>
    <col min="12556" max="12557" width="6.625" style="88" customWidth="1"/>
    <col min="12558" max="12558" width="4.5" style="88" customWidth="1"/>
    <col min="12559" max="12560" width="4.75" style="88" customWidth="1"/>
    <col min="12561" max="12561" width="0" style="88" hidden="1" customWidth="1"/>
    <col min="12562" max="12804" width="9" style="88"/>
    <col min="12805" max="12805" width="3" style="88" customWidth="1"/>
    <col min="12806" max="12807" width="9.625" style="88" customWidth="1"/>
    <col min="12808" max="12808" width="15.625" style="88" customWidth="1"/>
    <col min="12809" max="12809" width="7.75" style="88" customWidth="1"/>
    <col min="12810" max="12810" width="13.25" style="88" customWidth="1"/>
    <col min="12811" max="12811" width="11.5" style="88" customWidth="1"/>
    <col min="12812" max="12813" width="6.625" style="88" customWidth="1"/>
    <col min="12814" max="12814" width="4.5" style="88" customWidth="1"/>
    <col min="12815" max="12816" width="4.75" style="88" customWidth="1"/>
    <col min="12817" max="12817" width="0" style="88" hidden="1" customWidth="1"/>
    <col min="12818" max="13060" width="9" style="88"/>
    <col min="13061" max="13061" width="3" style="88" customWidth="1"/>
    <col min="13062" max="13063" width="9.625" style="88" customWidth="1"/>
    <col min="13064" max="13064" width="15.625" style="88" customWidth="1"/>
    <col min="13065" max="13065" width="7.75" style="88" customWidth="1"/>
    <col min="13066" max="13066" width="13.25" style="88" customWidth="1"/>
    <col min="13067" max="13067" width="11.5" style="88" customWidth="1"/>
    <col min="13068" max="13069" width="6.625" style="88" customWidth="1"/>
    <col min="13070" max="13070" width="4.5" style="88" customWidth="1"/>
    <col min="13071" max="13072" width="4.75" style="88" customWidth="1"/>
    <col min="13073" max="13073" width="0" style="88" hidden="1" customWidth="1"/>
    <col min="13074" max="13316" width="9" style="88"/>
    <col min="13317" max="13317" width="3" style="88" customWidth="1"/>
    <col min="13318" max="13319" width="9.625" style="88" customWidth="1"/>
    <col min="13320" max="13320" width="15.625" style="88" customWidth="1"/>
    <col min="13321" max="13321" width="7.75" style="88" customWidth="1"/>
    <col min="13322" max="13322" width="13.25" style="88" customWidth="1"/>
    <col min="13323" max="13323" width="11.5" style="88" customWidth="1"/>
    <col min="13324" max="13325" width="6.625" style="88" customWidth="1"/>
    <col min="13326" max="13326" width="4.5" style="88" customWidth="1"/>
    <col min="13327" max="13328" width="4.75" style="88" customWidth="1"/>
    <col min="13329" max="13329" width="0" style="88" hidden="1" customWidth="1"/>
    <col min="13330" max="13572" width="9" style="88"/>
    <col min="13573" max="13573" width="3" style="88" customWidth="1"/>
    <col min="13574" max="13575" width="9.625" style="88" customWidth="1"/>
    <col min="13576" max="13576" width="15.625" style="88" customWidth="1"/>
    <col min="13577" max="13577" width="7.75" style="88" customWidth="1"/>
    <col min="13578" max="13578" width="13.25" style="88" customWidth="1"/>
    <col min="13579" max="13579" width="11.5" style="88" customWidth="1"/>
    <col min="13580" max="13581" width="6.625" style="88" customWidth="1"/>
    <col min="13582" max="13582" width="4.5" style="88" customWidth="1"/>
    <col min="13583" max="13584" width="4.75" style="88" customWidth="1"/>
    <col min="13585" max="13585" width="0" style="88" hidden="1" customWidth="1"/>
    <col min="13586" max="13828" width="9" style="88"/>
    <col min="13829" max="13829" width="3" style="88" customWidth="1"/>
    <col min="13830" max="13831" width="9.625" style="88" customWidth="1"/>
    <col min="13832" max="13832" width="15.625" style="88" customWidth="1"/>
    <col min="13833" max="13833" width="7.75" style="88" customWidth="1"/>
    <col min="13834" max="13834" width="13.25" style="88" customWidth="1"/>
    <col min="13835" max="13835" width="11.5" style="88" customWidth="1"/>
    <col min="13836" max="13837" width="6.625" style="88" customWidth="1"/>
    <col min="13838" max="13838" width="4.5" style="88" customWidth="1"/>
    <col min="13839" max="13840" width="4.75" style="88" customWidth="1"/>
    <col min="13841" max="13841" width="0" style="88" hidden="1" customWidth="1"/>
    <col min="13842" max="14084" width="9" style="88"/>
    <col min="14085" max="14085" width="3" style="88" customWidth="1"/>
    <col min="14086" max="14087" width="9.625" style="88" customWidth="1"/>
    <col min="14088" max="14088" width="15.625" style="88" customWidth="1"/>
    <col min="14089" max="14089" width="7.75" style="88" customWidth="1"/>
    <col min="14090" max="14090" width="13.25" style="88" customWidth="1"/>
    <col min="14091" max="14091" width="11.5" style="88" customWidth="1"/>
    <col min="14092" max="14093" width="6.625" style="88" customWidth="1"/>
    <col min="14094" max="14094" width="4.5" style="88" customWidth="1"/>
    <col min="14095" max="14096" width="4.75" style="88" customWidth="1"/>
    <col min="14097" max="14097" width="0" style="88" hidden="1" customWidth="1"/>
    <col min="14098" max="14340" width="9" style="88"/>
    <col min="14341" max="14341" width="3" style="88" customWidth="1"/>
    <col min="14342" max="14343" width="9.625" style="88" customWidth="1"/>
    <col min="14344" max="14344" width="15.625" style="88" customWidth="1"/>
    <col min="14345" max="14345" width="7.75" style="88" customWidth="1"/>
    <col min="14346" max="14346" width="13.25" style="88" customWidth="1"/>
    <col min="14347" max="14347" width="11.5" style="88" customWidth="1"/>
    <col min="14348" max="14349" width="6.625" style="88" customWidth="1"/>
    <col min="14350" max="14350" width="4.5" style="88" customWidth="1"/>
    <col min="14351" max="14352" width="4.75" style="88" customWidth="1"/>
    <col min="14353" max="14353" width="0" style="88" hidden="1" customWidth="1"/>
    <col min="14354" max="14596" width="9" style="88"/>
    <col min="14597" max="14597" width="3" style="88" customWidth="1"/>
    <col min="14598" max="14599" width="9.625" style="88" customWidth="1"/>
    <col min="14600" max="14600" width="15.625" style="88" customWidth="1"/>
    <col min="14601" max="14601" width="7.75" style="88" customWidth="1"/>
    <col min="14602" max="14602" width="13.25" style="88" customWidth="1"/>
    <col min="14603" max="14603" width="11.5" style="88" customWidth="1"/>
    <col min="14604" max="14605" width="6.625" style="88" customWidth="1"/>
    <col min="14606" max="14606" width="4.5" style="88" customWidth="1"/>
    <col min="14607" max="14608" width="4.75" style="88" customWidth="1"/>
    <col min="14609" max="14609" width="0" style="88" hidden="1" customWidth="1"/>
    <col min="14610" max="14852" width="9" style="88"/>
    <col min="14853" max="14853" width="3" style="88" customWidth="1"/>
    <col min="14854" max="14855" width="9.625" style="88" customWidth="1"/>
    <col min="14856" max="14856" width="15.625" style="88" customWidth="1"/>
    <col min="14857" max="14857" width="7.75" style="88" customWidth="1"/>
    <col min="14858" max="14858" width="13.25" style="88" customWidth="1"/>
    <col min="14859" max="14859" width="11.5" style="88" customWidth="1"/>
    <col min="14860" max="14861" width="6.625" style="88" customWidth="1"/>
    <col min="14862" max="14862" width="4.5" style="88" customWidth="1"/>
    <col min="14863" max="14864" width="4.75" style="88" customWidth="1"/>
    <col min="14865" max="14865" width="0" style="88" hidden="1" customWidth="1"/>
    <col min="14866" max="15108" width="9" style="88"/>
    <col min="15109" max="15109" width="3" style="88" customWidth="1"/>
    <col min="15110" max="15111" width="9.625" style="88" customWidth="1"/>
    <col min="15112" max="15112" width="15.625" style="88" customWidth="1"/>
    <col min="15113" max="15113" width="7.75" style="88" customWidth="1"/>
    <col min="15114" max="15114" width="13.25" style="88" customWidth="1"/>
    <col min="15115" max="15115" width="11.5" style="88" customWidth="1"/>
    <col min="15116" max="15117" width="6.625" style="88" customWidth="1"/>
    <col min="15118" max="15118" width="4.5" style="88" customWidth="1"/>
    <col min="15119" max="15120" width="4.75" style="88" customWidth="1"/>
    <col min="15121" max="15121" width="0" style="88" hidden="1" customWidth="1"/>
    <col min="15122" max="15364" width="9" style="88"/>
    <col min="15365" max="15365" width="3" style="88" customWidth="1"/>
    <col min="15366" max="15367" width="9.625" style="88" customWidth="1"/>
    <col min="15368" max="15368" width="15.625" style="88" customWidth="1"/>
    <col min="15369" max="15369" width="7.75" style="88" customWidth="1"/>
    <col min="15370" max="15370" width="13.25" style="88" customWidth="1"/>
    <col min="15371" max="15371" width="11.5" style="88" customWidth="1"/>
    <col min="15372" max="15373" width="6.625" style="88" customWidth="1"/>
    <col min="15374" max="15374" width="4.5" style="88" customWidth="1"/>
    <col min="15375" max="15376" width="4.75" style="88" customWidth="1"/>
    <col min="15377" max="15377" width="0" style="88" hidden="1" customWidth="1"/>
    <col min="15378" max="15620" width="9" style="88"/>
    <col min="15621" max="15621" width="3" style="88" customWidth="1"/>
    <col min="15622" max="15623" width="9.625" style="88" customWidth="1"/>
    <col min="15624" max="15624" width="15.625" style="88" customWidth="1"/>
    <col min="15625" max="15625" width="7.75" style="88" customWidth="1"/>
    <col min="15626" max="15626" width="13.25" style="88" customWidth="1"/>
    <col min="15627" max="15627" width="11.5" style="88" customWidth="1"/>
    <col min="15628" max="15629" width="6.625" style="88" customWidth="1"/>
    <col min="15630" max="15630" width="4.5" style="88" customWidth="1"/>
    <col min="15631" max="15632" width="4.75" style="88" customWidth="1"/>
    <col min="15633" max="15633" width="0" style="88" hidden="1" customWidth="1"/>
    <col min="15634" max="15876" width="9" style="88"/>
    <col min="15877" max="15877" width="3" style="88" customWidth="1"/>
    <col min="15878" max="15879" width="9.625" style="88" customWidth="1"/>
    <col min="15880" max="15880" width="15.625" style="88" customWidth="1"/>
    <col min="15881" max="15881" width="7.75" style="88" customWidth="1"/>
    <col min="15882" max="15882" width="13.25" style="88" customWidth="1"/>
    <col min="15883" max="15883" width="11.5" style="88" customWidth="1"/>
    <col min="15884" max="15885" width="6.625" style="88" customWidth="1"/>
    <col min="15886" max="15886" width="4.5" style="88" customWidth="1"/>
    <col min="15887" max="15888" width="4.75" style="88" customWidth="1"/>
    <col min="15889" max="15889" width="0" style="88" hidden="1" customWidth="1"/>
    <col min="15890" max="16132" width="9" style="88"/>
    <col min="16133" max="16133" width="3" style="88" customWidth="1"/>
    <col min="16134" max="16135" width="9.625" style="88" customWidth="1"/>
    <col min="16136" max="16136" width="15.625" style="88" customWidth="1"/>
    <col min="16137" max="16137" width="7.75" style="88" customWidth="1"/>
    <col min="16138" max="16138" width="13.25" style="88" customWidth="1"/>
    <col min="16139" max="16139" width="11.5" style="88" customWidth="1"/>
    <col min="16140" max="16141" width="6.625" style="88" customWidth="1"/>
    <col min="16142" max="16142" width="4.5" style="88" customWidth="1"/>
    <col min="16143" max="16144" width="4.75" style="88" customWidth="1"/>
    <col min="16145" max="16145" width="0" style="88" hidden="1" customWidth="1"/>
    <col min="16146" max="16384" width="9" style="88"/>
  </cols>
  <sheetData>
    <row r="1" spans="2:38" ht="8.25" customHeight="1"/>
    <row r="2" spans="2:38" ht="36.75" customHeight="1">
      <c r="B2" s="393" t="s">
        <v>73</v>
      </c>
      <c r="C2" s="393"/>
      <c r="D2" s="393"/>
      <c r="E2" s="393"/>
      <c r="F2" s="393"/>
      <c r="G2" s="393"/>
      <c r="H2" s="393"/>
      <c r="I2" s="393"/>
      <c r="J2" s="393"/>
      <c r="K2" s="393"/>
      <c r="L2" s="394"/>
      <c r="M2" s="98"/>
      <c r="N2" s="98"/>
      <c r="O2" s="393" t="s">
        <v>73</v>
      </c>
      <c r="P2" s="393"/>
      <c r="Q2" s="393"/>
      <c r="R2" s="393"/>
      <c r="S2" s="393"/>
      <c r="T2" s="393"/>
      <c r="U2" s="393"/>
      <c r="V2" s="393"/>
      <c r="W2" s="393"/>
      <c r="X2" s="393"/>
      <c r="Y2" s="394"/>
      <c r="Z2" s="109"/>
      <c r="AA2" s="109"/>
      <c r="AB2" s="393" t="s">
        <v>73</v>
      </c>
      <c r="AC2" s="393"/>
      <c r="AD2" s="393"/>
      <c r="AE2" s="393"/>
      <c r="AF2" s="393"/>
      <c r="AG2" s="393"/>
      <c r="AH2" s="393"/>
      <c r="AI2" s="393"/>
      <c r="AJ2" s="393"/>
      <c r="AK2" s="393"/>
      <c r="AL2" s="394"/>
    </row>
    <row r="3" spans="2:38" ht="21" customHeight="1">
      <c r="B3" s="395" t="s">
        <v>24</v>
      </c>
      <c r="C3" s="395"/>
      <c r="D3" s="395"/>
      <c r="E3" s="46"/>
      <c r="F3" s="47"/>
      <c r="H3" s="396" t="s">
        <v>75</v>
      </c>
      <c r="I3" s="397"/>
      <c r="J3" s="397"/>
      <c r="K3" s="397"/>
      <c r="O3" s="395" t="s">
        <v>24</v>
      </c>
      <c r="P3" s="395"/>
      <c r="Q3" s="395"/>
      <c r="R3" s="46"/>
      <c r="S3" s="47"/>
      <c r="U3" s="396" t="s">
        <v>76</v>
      </c>
      <c r="V3" s="397"/>
      <c r="W3" s="397"/>
      <c r="X3" s="397"/>
      <c r="AB3" s="395" t="s">
        <v>24</v>
      </c>
      <c r="AC3" s="395"/>
      <c r="AD3" s="395"/>
      <c r="AE3" s="46"/>
      <c r="AF3" s="47"/>
      <c r="AH3" s="396" t="s">
        <v>77</v>
      </c>
      <c r="AI3" s="397"/>
      <c r="AJ3" s="397"/>
      <c r="AK3" s="397"/>
    </row>
    <row r="4" spans="2:38" ht="24" customHeight="1">
      <c r="B4" s="372" t="s">
        <v>87</v>
      </c>
      <c r="C4" s="372"/>
      <c r="D4" s="373"/>
      <c r="E4" s="374"/>
      <c r="F4" s="374"/>
      <c r="G4" s="374"/>
      <c r="H4" s="374"/>
      <c r="I4" s="374"/>
      <c r="J4" s="374"/>
      <c r="O4" s="372" t="s">
        <v>87</v>
      </c>
      <c r="P4" s="372"/>
      <c r="Q4" s="373"/>
      <c r="R4" s="374"/>
      <c r="S4" s="374"/>
      <c r="T4" s="374"/>
      <c r="U4" s="374"/>
      <c r="V4" s="374"/>
      <c r="W4" s="374"/>
      <c r="AB4" s="372" t="s">
        <v>87</v>
      </c>
      <c r="AC4" s="372"/>
      <c r="AD4" s="373"/>
      <c r="AE4" s="374"/>
      <c r="AF4" s="374"/>
      <c r="AG4" s="374"/>
      <c r="AH4" s="374"/>
      <c r="AI4" s="374"/>
      <c r="AJ4" s="374"/>
    </row>
    <row r="5" spans="2:38" ht="5.25" customHeight="1"/>
    <row r="6" spans="2:38" ht="24" customHeight="1">
      <c r="B6" s="48" t="s">
        <v>26</v>
      </c>
      <c r="C6" s="92" t="s">
        <v>16</v>
      </c>
      <c r="D6" s="95" t="s">
        <v>27</v>
      </c>
      <c r="E6" s="51" t="s">
        <v>28</v>
      </c>
      <c r="F6" s="52" t="s">
        <v>29</v>
      </c>
      <c r="G6" s="53" t="s">
        <v>30</v>
      </c>
      <c r="H6" s="377" t="s">
        <v>31</v>
      </c>
      <c r="I6" s="398"/>
      <c r="J6" s="380"/>
      <c r="K6" s="54" t="s">
        <v>32</v>
      </c>
      <c r="L6" s="53" t="s">
        <v>33</v>
      </c>
      <c r="M6" s="101"/>
      <c r="N6" s="102"/>
      <c r="O6" s="48" t="s">
        <v>26</v>
      </c>
      <c r="P6" s="92" t="s">
        <v>16</v>
      </c>
      <c r="Q6" s="95" t="s">
        <v>27</v>
      </c>
      <c r="R6" s="51" t="s">
        <v>28</v>
      </c>
      <c r="S6" s="52" t="s">
        <v>29</v>
      </c>
      <c r="T6" s="53" t="s">
        <v>30</v>
      </c>
      <c r="U6" s="405" t="s">
        <v>31</v>
      </c>
      <c r="V6" s="405"/>
      <c r="W6" s="406"/>
      <c r="X6" s="54" t="s">
        <v>32</v>
      </c>
      <c r="Y6" s="53" t="s">
        <v>33</v>
      </c>
      <c r="Z6" s="101"/>
      <c r="AA6" s="102"/>
      <c r="AB6" s="48" t="s">
        <v>26</v>
      </c>
      <c r="AC6" s="92" t="s">
        <v>16</v>
      </c>
      <c r="AD6" s="95" t="s">
        <v>27</v>
      </c>
      <c r="AE6" s="51" t="s">
        <v>28</v>
      </c>
      <c r="AF6" s="52" t="s">
        <v>29</v>
      </c>
      <c r="AG6" s="53" t="s">
        <v>30</v>
      </c>
      <c r="AH6" s="405" t="s">
        <v>31</v>
      </c>
      <c r="AI6" s="405"/>
      <c r="AJ6" s="406"/>
      <c r="AK6" s="54" t="s">
        <v>32</v>
      </c>
      <c r="AL6" s="53" t="s">
        <v>33</v>
      </c>
    </row>
    <row r="7" spans="2:38" ht="21.95" customHeight="1">
      <c r="B7" s="65">
        <v>1</v>
      </c>
      <c r="C7" s="92">
        <f>入力シート!D111</f>
        <v>0</v>
      </c>
      <c r="D7" s="93">
        <f>入力シート!F111</f>
        <v>0</v>
      </c>
      <c r="E7" s="65" t="str">
        <f>入力シート!H111&amp;" "&amp;入力シート!J111</f>
        <v xml:space="preserve"> </v>
      </c>
      <c r="F7" s="66">
        <f>入力シート!L111</f>
        <v>0</v>
      </c>
      <c r="G7" s="149" t="str">
        <f>入力シート!M111&amp;"."&amp;入力シート!N111&amp;"."&amp;入力シート!O111</f>
        <v>..</v>
      </c>
      <c r="H7" s="403">
        <f>入力シート!P111</f>
        <v>0</v>
      </c>
      <c r="I7" s="403"/>
      <c r="J7" s="404"/>
      <c r="K7" s="65">
        <f>入力シート!S111</f>
        <v>0</v>
      </c>
      <c r="L7" s="65">
        <f>入力シート!T111</f>
        <v>0</v>
      </c>
      <c r="M7" s="103"/>
      <c r="N7" s="104"/>
      <c r="O7" s="65">
        <v>1</v>
      </c>
      <c r="P7" s="92">
        <f>C7</f>
        <v>0</v>
      </c>
      <c r="Q7" s="93">
        <f t="shared" ref="Q7:Y16" si="0">D7</f>
        <v>0</v>
      </c>
      <c r="R7" s="65" t="str">
        <f t="shared" si="0"/>
        <v xml:space="preserve"> </v>
      </c>
      <c r="S7" s="66">
        <f t="shared" si="0"/>
        <v>0</v>
      </c>
      <c r="T7" s="149" t="str">
        <f t="shared" si="0"/>
        <v>..</v>
      </c>
      <c r="U7" s="403">
        <f t="shared" si="0"/>
        <v>0</v>
      </c>
      <c r="V7" s="403"/>
      <c r="W7" s="403"/>
      <c r="X7" s="65">
        <f t="shared" si="0"/>
        <v>0</v>
      </c>
      <c r="Y7" s="65">
        <f t="shared" si="0"/>
        <v>0</v>
      </c>
      <c r="Z7" s="103"/>
      <c r="AA7" s="104"/>
      <c r="AB7" s="65">
        <v>1</v>
      </c>
      <c r="AC7" s="92">
        <f>P7</f>
        <v>0</v>
      </c>
      <c r="AD7" s="93">
        <f t="shared" ref="AD7:AL16" si="1">Q7</f>
        <v>0</v>
      </c>
      <c r="AE7" s="65" t="str">
        <f t="shared" si="1"/>
        <v xml:space="preserve"> </v>
      </c>
      <c r="AF7" s="66">
        <f t="shared" si="1"/>
        <v>0</v>
      </c>
      <c r="AG7" s="149" t="str">
        <f t="shared" si="1"/>
        <v>..</v>
      </c>
      <c r="AH7" s="403">
        <f t="shared" si="1"/>
        <v>0</v>
      </c>
      <c r="AI7" s="403">
        <f t="shared" si="1"/>
        <v>0</v>
      </c>
      <c r="AJ7" s="404">
        <f t="shared" si="1"/>
        <v>0</v>
      </c>
      <c r="AK7" s="65">
        <f t="shared" si="1"/>
        <v>0</v>
      </c>
      <c r="AL7" s="65">
        <f t="shared" si="1"/>
        <v>0</v>
      </c>
    </row>
    <row r="8" spans="2:38" ht="21.95" customHeight="1">
      <c r="B8" s="65">
        <v>2</v>
      </c>
      <c r="C8" s="92">
        <f>入力シート!D112</f>
        <v>0</v>
      </c>
      <c r="D8" s="93">
        <f>入力シート!F112</f>
        <v>0</v>
      </c>
      <c r="E8" s="65" t="str">
        <f>入力シート!H112&amp;" "&amp;入力シート!J112</f>
        <v xml:space="preserve"> </v>
      </c>
      <c r="F8" s="65">
        <f>入力シート!L112</f>
        <v>0</v>
      </c>
      <c r="G8" s="149" t="str">
        <f>入力シート!M112&amp;"."&amp;入力シート!N112&amp;"."&amp;入力シート!O112</f>
        <v>..</v>
      </c>
      <c r="H8" s="403">
        <f>入力シート!P112</f>
        <v>0</v>
      </c>
      <c r="I8" s="403"/>
      <c r="J8" s="404"/>
      <c r="K8" s="65">
        <f>入力シート!S112</f>
        <v>0</v>
      </c>
      <c r="L8" s="65">
        <f>入力シート!T112</f>
        <v>0</v>
      </c>
      <c r="M8" s="103"/>
      <c r="N8" s="104"/>
      <c r="O8" s="65">
        <v>2</v>
      </c>
      <c r="P8" s="92">
        <f t="shared" ref="P8:P16" si="2">C8</f>
        <v>0</v>
      </c>
      <c r="Q8" s="93">
        <f t="shared" si="0"/>
        <v>0</v>
      </c>
      <c r="R8" s="65" t="str">
        <f t="shared" si="0"/>
        <v xml:space="preserve"> </v>
      </c>
      <c r="S8" s="65">
        <f t="shared" si="0"/>
        <v>0</v>
      </c>
      <c r="T8" s="149" t="str">
        <f t="shared" si="0"/>
        <v>..</v>
      </c>
      <c r="U8" s="403">
        <f t="shared" si="0"/>
        <v>0</v>
      </c>
      <c r="V8" s="403"/>
      <c r="W8" s="403"/>
      <c r="X8" s="65">
        <f t="shared" si="0"/>
        <v>0</v>
      </c>
      <c r="Y8" s="65">
        <f t="shared" si="0"/>
        <v>0</v>
      </c>
      <c r="Z8" s="103"/>
      <c r="AA8" s="104"/>
      <c r="AB8" s="65">
        <v>2</v>
      </c>
      <c r="AC8" s="92">
        <f t="shared" ref="AC8:AC16" si="3">P8</f>
        <v>0</v>
      </c>
      <c r="AD8" s="93">
        <f t="shared" si="1"/>
        <v>0</v>
      </c>
      <c r="AE8" s="65" t="str">
        <f t="shared" si="1"/>
        <v xml:space="preserve"> </v>
      </c>
      <c r="AF8" s="65">
        <f t="shared" si="1"/>
        <v>0</v>
      </c>
      <c r="AG8" s="149" t="str">
        <f t="shared" si="1"/>
        <v>..</v>
      </c>
      <c r="AH8" s="403">
        <f t="shared" si="1"/>
        <v>0</v>
      </c>
      <c r="AI8" s="403">
        <f t="shared" si="1"/>
        <v>0</v>
      </c>
      <c r="AJ8" s="404">
        <f t="shared" si="1"/>
        <v>0</v>
      </c>
      <c r="AK8" s="65">
        <f t="shared" si="1"/>
        <v>0</v>
      </c>
      <c r="AL8" s="65">
        <f t="shared" si="1"/>
        <v>0</v>
      </c>
    </row>
    <row r="9" spans="2:38" ht="21.95" customHeight="1">
      <c r="B9" s="65">
        <v>3</v>
      </c>
      <c r="C9" s="92">
        <f>入力シート!D113</f>
        <v>0</v>
      </c>
      <c r="D9" s="93">
        <f>入力シート!F113</f>
        <v>0</v>
      </c>
      <c r="E9" s="65" t="str">
        <f>入力シート!H113&amp;" "&amp;入力シート!J113</f>
        <v xml:space="preserve"> </v>
      </c>
      <c r="F9" s="65">
        <f>入力シート!L113</f>
        <v>0</v>
      </c>
      <c r="G9" s="149" t="str">
        <f>入力シート!M113&amp;"."&amp;入力シート!N113&amp;"."&amp;入力シート!O113</f>
        <v>..</v>
      </c>
      <c r="H9" s="403">
        <f>入力シート!P113</f>
        <v>0</v>
      </c>
      <c r="I9" s="403"/>
      <c r="J9" s="404"/>
      <c r="K9" s="65">
        <f>入力シート!S113</f>
        <v>0</v>
      </c>
      <c r="L9" s="65">
        <f>入力シート!T113</f>
        <v>0</v>
      </c>
      <c r="M9" s="103"/>
      <c r="N9" s="104"/>
      <c r="O9" s="65">
        <v>3</v>
      </c>
      <c r="P9" s="92">
        <f t="shared" si="2"/>
        <v>0</v>
      </c>
      <c r="Q9" s="93">
        <f t="shared" si="0"/>
        <v>0</v>
      </c>
      <c r="R9" s="65" t="str">
        <f t="shared" si="0"/>
        <v xml:space="preserve"> </v>
      </c>
      <c r="S9" s="65">
        <f t="shared" si="0"/>
        <v>0</v>
      </c>
      <c r="T9" s="149" t="str">
        <f t="shared" si="0"/>
        <v>..</v>
      </c>
      <c r="U9" s="403">
        <f t="shared" si="0"/>
        <v>0</v>
      </c>
      <c r="V9" s="403"/>
      <c r="W9" s="403"/>
      <c r="X9" s="65">
        <f t="shared" si="0"/>
        <v>0</v>
      </c>
      <c r="Y9" s="65">
        <f t="shared" si="0"/>
        <v>0</v>
      </c>
      <c r="Z9" s="103"/>
      <c r="AA9" s="104"/>
      <c r="AB9" s="65">
        <v>3</v>
      </c>
      <c r="AC9" s="92">
        <f t="shared" si="3"/>
        <v>0</v>
      </c>
      <c r="AD9" s="93">
        <f t="shared" si="1"/>
        <v>0</v>
      </c>
      <c r="AE9" s="65" t="str">
        <f t="shared" si="1"/>
        <v xml:space="preserve"> </v>
      </c>
      <c r="AF9" s="65">
        <f t="shared" si="1"/>
        <v>0</v>
      </c>
      <c r="AG9" s="149" t="str">
        <f t="shared" si="1"/>
        <v>..</v>
      </c>
      <c r="AH9" s="403">
        <f t="shared" si="1"/>
        <v>0</v>
      </c>
      <c r="AI9" s="403">
        <f t="shared" si="1"/>
        <v>0</v>
      </c>
      <c r="AJ9" s="404">
        <f t="shared" si="1"/>
        <v>0</v>
      </c>
      <c r="AK9" s="65">
        <f t="shared" si="1"/>
        <v>0</v>
      </c>
      <c r="AL9" s="65">
        <f t="shared" si="1"/>
        <v>0</v>
      </c>
    </row>
    <row r="10" spans="2:38" ht="21.95" customHeight="1">
      <c r="B10" s="65">
        <v>4</v>
      </c>
      <c r="C10" s="92">
        <f>入力シート!D114</f>
        <v>0</v>
      </c>
      <c r="D10" s="93">
        <f>入力シート!F114</f>
        <v>0</v>
      </c>
      <c r="E10" s="65" t="str">
        <f>入力シート!H114&amp;" "&amp;入力シート!J114</f>
        <v xml:space="preserve"> </v>
      </c>
      <c r="F10" s="65">
        <f>入力シート!L114</f>
        <v>0</v>
      </c>
      <c r="G10" s="149" t="str">
        <f>入力シート!M114&amp;"."&amp;入力シート!N114&amp;"."&amp;入力シート!O114</f>
        <v>..</v>
      </c>
      <c r="H10" s="403">
        <f>入力シート!P114</f>
        <v>0</v>
      </c>
      <c r="I10" s="403"/>
      <c r="J10" s="404"/>
      <c r="K10" s="65">
        <f>入力シート!S114</f>
        <v>0</v>
      </c>
      <c r="L10" s="65">
        <f>入力シート!T114</f>
        <v>0</v>
      </c>
      <c r="M10" s="103"/>
      <c r="N10" s="104"/>
      <c r="O10" s="65">
        <v>4</v>
      </c>
      <c r="P10" s="92">
        <f t="shared" si="2"/>
        <v>0</v>
      </c>
      <c r="Q10" s="93">
        <f t="shared" si="0"/>
        <v>0</v>
      </c>
      <c r="R10" s="65" t="str">
        <f t="shared" si="0"/>
        <v xml:space="preserve"> </v>
      </c>
      <c r="S10" s="65">
        <f t="shared" si="0"/>
        <v>0</v>
      </c>
      <c r="T10" s="149" t="str">
        <f t="shared" si="0"/>
        <v>..</v>
      </c>
      <c r="U10" s="403">
        <f t="shared" si="0"/>
        <v>0</v>
      </c>
      <c r="V10" s="403"/>
      <c r="W10" s="403"/>
      <c r="X10" s="65">
        <f t="shared" si="0"/>
        <v>0</v>
      </c>
      <c r="Y10" s="65">
        <f t="shared" si="0"/>
        <v>0</v>
      </c>
      <c r="Z10" s="103"/>
      <c r="AA10" s="104"/>
      <c r="AB10" s="65">
        <v>4</v>
      </c>
      <c r="AC10" s="92">
        <f t="shared" si="3"/>
        <v>0</v>
      </c>
      <c r="AD10" s="93">
        <f t="shared" si="1"/>
        <v>0</v>
      </c>
      <c r="AE10" s="65" t="str">
        <f t="shared" si="1"/>
        <v xml:space="preserve"> </v>
      </c>
      <c r="AF10" s="65">
        <f t="shared" si="1"/>
        <v>0</v>
      </c>
      <c r="AG10" s="149" t="str">
        <f t="shared" si="1"/>
        <v>..</v>
      </c>
      <c r="AH10" s="403">
        <f t="shared" si="1"/>
        <v>0</v>
      </c>
      <c r="AI10" s="403">
        <f t="shared" si="1"/>
        <v>0</v>
      </c>
      <c r="AJ10" s="404">
        <f t="shared" si="1"/>
        <v>0</v>
      </c>
      <c r="AK10" s="65">
        <f t="shared" si="1"/>
        <v>0</v>
      </c>
      <c r="AL10" s="65">
        <f t="shared" si="1"/>
        <v>0</v>
      </c>
    </row>
    <row r="11" spans="2:38" ht="21.95" customHeight="1">
      <c r="B11" s="65">
        <v>5</v>
      </c>
      <c r="C11" s="92">
        <f>入力シート!D115</f>
        <v>0</v>
      </c>
      <c r="D11" s="93">
        <f>入力シート!F115</f>
        <v>0</v>
      </c>
      <c r="E11" s="65" t="str">
        <f>入力シート!H115&amp;" "&amp;入力シート!J115</f>
        <v xml:space="preserve"> </v>
      </c>
      <c r="F11" s="65">
        <f>入力シート!L115</f>
        <v>0</v>
      </c>
      <c r="G11" s="149" t="str">
        <f>入力シート!M115&amp;"."&amp;入力シート!N115&amp;"."&amp;入力シート!O115</f>
        <v>..</v>
      </c>
      <c r="H11" s="403">
        <f>入力シート!P115</f>
        <v>0</v>
      </c>
      <c r="I11" s="403"/>
      <c r="J11" s="404"/>
      <c r="K11" s="65">
        <f>入力シート!S115</f>
        <v>0</v>
      </c>
      <c r="L11" s="65">
        <f>入力シート!T115</f>
        <v>0</v>
      </c>
      <c r="M11" s="103"/>
      <c r="N11" s="104"/>
      <c r="O11" s="65">
        <v>5</v>
      </c>
      <c r="P11" s="92">
        <f t="shared" si="2"/>
        <v>0</v>
      </c>
      <c r="Q11" s="93">
        <f t="shared" si="0"/>
        <v>0</v>
      </c>
      <c r="R11" s="65" t="str">
        <f t="shared" si="0"/>
        <v xml:space="preserve"> </v>
      </c>
      <c r="S11" s="65">
        <f t="shared" si="0"/>
        <v>0</v>
      </c>
      <c r="T11" s="149" t="str">
        <f t="shared" si="0"/>
        <v>..</v>
      </c>
      <c r="U11" s="403">
        <f t="shared" si="0"/>
        <v>0</v>
      </c>
      <c r="V11" s="403"/>
      <c r="W11" s="403"/>
      <c r="X11" s="65">
        <f t="shared" si="0"/>
        <v>0</v>
      </c>
      <c r="Y11" s="65">
        <f t="shared" si="0"/>
        <v>0</v>
      </c>
      <c r="Z11" s="103"/>
      <c r="AA11" s="104"/>
      <c r="AB11" s="65">
        <v>5</v>
      </c>
      <c r="AC11" s="92">
        <f t="shared" si="3"/>
        <v>0</v>
      </c>
      <c r="AD11" s="93">
        <f t="shared" si="1"/>
        <v>0</v>
      </c>
      <c r="AE11" s="65" t="str">
        <f t="shared" si="1"/>
        <v xml:space="preserve"> </v>
      </c>
      <c r="AF11" s="65">
        <f t="shared" si="1"/>
        <v>0</v>
      </c>
      <c r="AG11" s="149" t="str">
        <f t="shared" si="1"/>
        <v>..</v>
      </c>
      <c r="AH11" s="403">
        <f t="shared" si="1"/>
        <v>0</v>
      </c>
      <c r="AI11" s="403">
        <f t="shared" si="1"/>
        <v>0</v>
      </c>
      <c r="AJ11" s="404">
        <f t="shared" si="1"/>
        <v>0</v>
      </c>
      <c r="AK11" s="65">
        <f t="shared" si="1"/>
        <v>0</v>
      </c>
      <c r="AL11" s="65">
        <f t="shared" si="1"/>
        <v>0</v>
      </c>
    </row>
    <row r="12" spans="2:38" ht="21.95" customHeight="1">
      <c r="B12" s="65">
        <v>6</v>
      </c>
      <c r="C12" s="92">
        <f>入力シート!D116</f>
        <v>0</v>
      </c>
      <c r="D12" s="93">
        <f>入力シート!F116</f>
        <v>0</v>
      </c>
      <c r="E12" s="65" t="str">
        <f>入力シート!H116&amp;" "&amp;入力シート!J116</f>
        <v xml:space="preserve"> </v>
      </c>
      <c r="F12" s="65">
        <f>入力シート!L116</f>
        <v>0</v>
      </c>
      <c r="G12" s="149" t="str">
        <f>入力シート!M116&amp;"."&amp;入力シート!N116&amp;"."&amp;入力シート!O116</f>
        <v>..</v>
      </c>
      <c r="H12" s="403">
        <f>入力シート!P116</f>
        <v>0</v>
      </c>
      <c r="I12" s="403"/>
      <c r="J12" s="404"/>
      <c r="K12" s="65">
        <f>入力シート!S116</f>
        <v>0</v>
      </c>
      <c r="L12" s="65">
        <f>入力シート!T116</f>
        <v>0</v>
      </c>
      <c r="M12" s="103"/>
      <c r="N12" s="104"/>
      <c r="O12" s="65">
        <v>6</v>
      </c>
      <c r="P12" s="92">
        <f t="shared" si="2"/>
        <v>0</v>
      </c>
      <c r="Q12" s="93">
        <f t="shared" si="0"/>
        <v>0</v>
      </c>
      <c r="R12" s="65" t="str">
        <f t="shared" si="0"/>
        <v xml:space="preserve"> </v>
      </c>
      <c r="S12" s="65">
        <f t="shared" si="0"/>
        <v>0</v>
      </c>
      <c r="T12" s="149" t="str">
        <f t="shared" si="0"/>
        <v>..</v>
      </c>
      <c r="U12" s="403">
        <f t="shared" si="0"/>
        <v>0</v>
      </c>
      <c r="V12" s="403"/>
      <c r="W12" s="403"/>
      <c r="X12" s="65">
        <f t="shared" si="0"/>
        <v>0</v>
      </c>
      <c r="Y12" s="65">
        <f t="shared" si="0"/>
        <v>0</v>
      </c>
      <c r="Z12" s="103"/>
      <c r="AA12" s="104"/>
      <c r="AB12" s="65">
        <v>6</v>
      </c>
      <c r="AC12" s="92">
        <f t="shared" si="3"/>
        <v>0</v>
      </c>
      <c r="AD12" s="93">
        <f t="shared" si="1"/>
        <v>0</v>
      </c>
      <c r="AE12" s="65" t="str">
        <f t="shared" si="1"/>
        <v xml:space="preserve"> </v>
      </c>
      <c r="AF12" s="65">
        <f t="shared" si="1"/>
        <v>0</v>
      </c>
      <c r="AG12" s="149" t="str">
        <f t="shared" si="1"/>
        <v>..</v>
      </c>
      <c r="AH12" s="403">
        <f t="shared" si="1"/>
        <v>0</v>
      </c>
      <c r="AI12" s="403">
        <f t="shared" si="1"/>
        <v>0</v>
      </c>
      <c r="AJ12" s="404">
        <f t="shared" si="1"/>
        <v>0</v>
      </c>
      <c r="AK12" s="65">
        <f t="shared" si="1"/>
        <v>0</v>
      </c>
      <c r="AL12" s="65">
        <f t="shared" si="1"/>
        <v>0</v>
      </c>
    </row>
    <row r="13" spans="2:38" ht="21.95" customHeight="1">
      <c r="B13" s="65">
        <v>7</v>
      </c>
      <c r="C13" s="92">
        <f>入力シート!D117</f>
        <v>0</v>
      </c>
      <c r="D13" s="93">
        <f>入力シート!F117</f>
        <v>0</v>
      </c>
      <c r="E13" s="65" t="str">
        <f>入力シート!H117&amp;" "&amp;入力シート!J117</f>
        <v xml:space="preserve"> </v>
      </c>
      <c r="F13" s="65">
        <f>入力シート!L117</f>
        <v>0</v>
      </c>
      <c r="G13" s="149" t="str">
        <f>入力シート!M117&amp;"."&amp;入力シート!N117&amp;"."&amp;入力シート!O117</f>
        <v>..</v>
      </c>
      <c r="H13" s="403">
        <f>入力シート!P117</f>
        <v>0</v>
      </c>
      <c r="I13" s="403"/>
      <c r="J13" s="404"/>
      <c r="K13" s="65">
        <f>入力シート!S117</f>
        <v>0</v>
      </c>
      <c r="L13" s="65">
        <f>入力シート!T117</f>
        <v>0</v>
      </c>
      <c r="M13" s="103"/>
      <c r="N13" s="104"/>
      <c r="O13" s="65">
        <v>7</v>
      </c>
      <c r="P13" s="92">
        <f t="shared" si="2"/>
        <v>0</v>
      </c>
      <c r="Q13" s="93">
        <f t="shared" si="0"/>
        <v>0</v>
      </c>
      <c r="R13" s="65" t="str">
        <f t="shared" si="0"/>
        <v xml:space="preserve"> </v>
      </c>
      <c r="S13" s="65">
        <f t="shared" si="0"/>
        <v>0</v>
      </c>
      <c r="T13" s="149" t="str">
        <f t="shared" si="0"/>
        <v>..</v>
      </c>
      <c r="U13" s="403">
        <f t="shared" si="0"/>
        <v>0</v>
      </c>
      <c r="V13" s="403"/>
      <c r="W13" s="403"/>
      <c r="X13" s="65">
        <f t="shared" si="0"/>
        <v>0</v>
      </c>
      <c r="Y13" s="65">
        <f t="shared" si="0"/>
        <v>0</v>
      </c>
      <c r="Z13" s="103"/>
      <c r="AA13" s="104"/>
      <c r="AB13" s="65">
        <v>7</v>
      </c>
      <c r="AC13" s="92">
        <f t="shared" si="3"/>
        <v>0</v>
      </c>
      <c r="AD13" s="93">
        <f t="shared" si="1"/>
        <v>0</v>
      </c>
      <c r="AE13" s="65" t="str">
        <f t="shared" si="1"/>
        <v xml:space="preserve"> </v>
      </c>
      <c r="AF13" s="65">
        <f t="shared" si="1"/>
        <v>0</v>
      </c>
      <c r="AG13" s="149" t="str">
        <f t="shared" si="1"/>
        <v>..</v>
      </c>
      <c r="AH13" s="403">
        <f t="shared" si="1"/>
        <v>0</v>
      </c>
      <c r="AI13" s="403">
        <f t="shared" si="1"/>
        <v>0</v>
      </c>
      <c r="AJ13" s="404">
        <f t="shared" si="1"/>
        <v>0</v>
      </c>
      <c r="AK13" s="65">
        <f t="shared" si="1"/>
        <v>0</v>
      </c>
      <c r="AL13" s="65">
        <f t="shared" si="1"/>
        <v>0</v>
      </c>
    </row>
    <row r="14" spans="2:38" ht="21.95" customHeight="1">
      <c r="B14" s="65">
        <v>8</v>
      </c>
      <c r="C14" s="92">
        <f>入力シート!D118</f>
        <v>0</v>
      </c>
      <c r="D14" s="93">
        <f>入力シート!F118</f>
        <v>0</v>
      </c>
      <c r="E14" s="65" t="str">
        <f>入力シート!H118&amp;" "&amp;入力シート!J118</f>
        <v xml:space="preserve"> </v>
      </c>
      <c r="F14" s="65">
        <f>入力シート!L118</f>
        <v>0</v>
      </c>
      <c r="G14" s="149" t="str">
        <f>入力シート!M118&amp;"."&amp;入力シート!N118&amp;"."&amp;入力シート!O118</f>
        <v>..</v>
      </c>
      <c r="H14" s="403">
        <f>入力シート!P118</f>
        <v>0</v>
      </c>
      <c r="I14" s="403"/>
      <c r="J14" s="404"/>
      <c r="K14" s="65">
        <f>入力シート!S118</f>
        <v>0</v>
      </c>
      <c r="L14" s="65">
        <f>入力シート!T118</f>
        <v>0</v>
      </c>
      <c r="M14" s="103"/>
      <c r="N14" s="104"/>
      <c r="O14" s="65">
        <v>8</v>
      </c>
      <c r="P14" s="92">
        <f t="shared" si="2"/>
        <v>0</v>
      </c>
      <c r="Q14" s="93">
        <f t="shared" si="0"/>
        <v>0</v>
      </c>
      <c r="R14" s="65" t="str">
        <f t="shared" si="0"/>
        <v xml:space="preserve"> </v>
      </c>
      <c r="S14" s="65">
        <f t="shared" si="0"/>
        <v>0</v>
      </c>
      <c r="T14" s="149" t="str">
        <f t="shared" si="0"/>
        <v>..</v>
      </c>
      <c r="U14" s="403">
        <f t="shared" si="0"/>
        <v>0</v>
      </c>
      <c r="V14" s="403"/>
      <c r="W14" s="403"/>
      <c r="X14" s="65">
        <f t="shared" si="0"/>
        <v>0</v>
      </c>
      <c r="Y14" s="65">
        <f t="shared" si="0"/>
        <v>0</v>
      </c>
      <c r="Z14" s="103"/>
      <c r="AA14" s="104"/>
      <c r="AB14" s="65">
        <v>8</v>
      </c>
      <c r="AC14" s="92">
        <f t="shared" si="3"/>
        <v>0</v>
      </c>
      <c r="AD14" s="93">
        <f t="shared" si="1"/>
        <v>0</v>
      </c>
      <c r="AE14" s="65" t="str">
        <f t="shared" si="1"/>
        <v xml:space="preserve"> </v>
      </c>
      <c r="AF14" s="65">
        <f t="shared" si="1"/>
        <v>0</v>
      </c>
      <c r="AG14" s="149" t="str">
        <f t="shared" si="1"/>
        <v>..</v>
      </c>
      <c r="AH14" s="403">
        <f t="shared" si="1"/>
        <v>0</v>
      </c>
      <c r="AI14" s="403">
        <f t="shared" si="1"/>
        <v>0</v>
      </c>
      <c r="AJ14" s="404">
        <f t="shared" si="1"/>
        <v>0</v>
      </c>
      <c r="AK14" s="65">
        <f t="shared" si="1"/>
        <v>0</v>
      </c>
      <c r="AL14" s="65">
        <f t="shared" si="1"/>
        <v>0</v>
      </c>
    </row>
    <row r="15" spans="2:38" ht="21.95" customHeight="1">
      <c r="B15" s="65">
        <v>9</v>
      </c>
      <c r="C15" s="92">
        <f>入力シート!D119</f>
        <v>0</v>
      </c>
      <c r="D15" s="93">
        <f>入力シート!F119</f>
        <v>0</v>
      </c>
      <c r="E15" s="65" t="str">
        <f>入力シート!H119&amp;" "&amp;入力シート!J119</f>
        <v xml:space="preserve"> </v>
      </c>
      <c r="F15" s="65">
        <f>入力シート!L119</f>
        <v>0</v>
      </c>
      <c r="G15" s="149" t="str">
        <f>入力シート!M119&amp;"."&amp;入力シート!N119&amp;"."&amp;入力シート!O119</f>
        <v>..</v>
      </c>
      <c r="H15" s="403">
        <f>入力シート!P119</f>
        <v>0</v>
      </c>
      <c r="I15" s="403"/>
      <c r="J15" s="404"/>
      <c r="K15" s="65">
        <f>入力シート!S119</f>
        <v>0</v>
      </c>
      <c r="L15" s="65">
        <f>入力シート!T119</f>
        <v>0</v>
      </c>
      <c r="M15" s="103"/>
      <c r="N15" s="104"/>
      <c r="O15" s="65">
        <v>9</v>
      </c>
      <c r="P15" s="92">
        <f t="shared" si="2"/>
        <v>0</v>
      </c>
      <c r="Q15" s="93">
        <f t="shared" si="0"/>
        <v>0</v>
      </c>
      <c r="R15" s="65" t="str">
        <f t="shared" si="0"/>
        <v xml:space="preserve"> </v>
      </c>
      <c r="S15" s="65">
        <f t="shared" si="0"/>
        <v>0</v>
      </c>
      <c r="T15" s="149" t="str">
        <f t="shared" si="0"/>
        <v>..</v>
      </c>
      <c r="U15" s="403">
        <f t="shared" si="0"/>
        <v>0</v>
      </c>
      <c r="V15" s="403"/>
      <c r="W15" s="403"/>
      <c r="X15" s="65">
        <f t="shared" si="0"/>
        <v>0</v>
      </c>
      <c r="Y15" s="65">
        <f t="shared" si="0"/>
        <v>0</v>
      </c>
      <c r="Z15" s="103"/>
      <c r="AA15" s="104"/>
      <c r="AB15" s="65">
        <v>9</v>
      </c>
      <c r="AC15" s="92">
        <f t="shared" si="3"/>
        <v>0</v>
      </c>
      <c r="AD15" s="93">
        <f t="shared" si="1"/>
        <v>0</v>
      </c>
      <c r="AE15" s="65" t="str">
        <f t="shared" si="1"/>
        <v xml:space="preserve"> </v>
      </c>
      <c r="AF15" s="65">
        <f t="shared" si="1"/>
        <v>0</v>
      </c>
      <c r="AG15" s="149" t="str">
        <f t="shared" si="1"/>
        <v>..</v>
      </c>
      <c r="AH15" s="403">
        <f t="shared" si="1"/>
        <v>0</v>
      </c>
      <c r="AI15" s="403">
        <f t="shared" si="1"/>
        <v>0</v>
      </c>
      <c r="AJ15" s="404">
        <f t="shared" si="1"/>
        <v>0</v>
      </c>
      <c r="AK15" s="65">
        <f t="shared" si="1"/>
        <v>0</v>
      </c>
      <c r="AL15" s="65">
        <f t="shared" si="1"/>
        <v>0</v>
      </c>
    </row>
    <row r="16" spans="2:38" ht="21.95" customHeight="1">
      <c r="B16" s="65">
        <v>10</v>
      </c>
      <c r="C16" s="92">
        <f>入力シート!D120</f>
        <v>0</v>
      </c>
      <c r="D16" s="93">
        <f>入力シート!F120</f>
        <v>0</v>
      </c>
      <c r="E16" s="65" t="str">
        <f>入力シート!H120&amp;" "&amp;入力シート!J120</f>
        <v xml:space="preserve"> </v>
      </c>
      <c r="F16" s="65">
        <f>入力シート!L120</f>
        <v>0</v>
      </c>
      <c r="G16" s="149" t="str">
        <f>入力シート!M120&amp;"."&amp;入力シート!N120&amp;"."&amp;入力シート!O120</f>
        <v>..</v>
      </c>
      <c r="H16" s="403">
        <f>入力シート!P120</f>
        <v>0</v>
      </c>
      <c r="I16" s="403"/>
      <c r="J16" s="404"/>
      <c r="K16" s="65">
        <f>入力シート!S120</f>
        <v>0</v>
      </c>
      <c r="L16" s="65">
        <f>入力シート!T120</f>
        <v>0</v>
      </c>
      <c r="M16" s="103"/>
      <c r="N16" s="104"/>
      <c r="O16" s="65">
        <v>10</v>
      </c>
      <c r="P16" s="92">
        <f t="shared" si="2"/>
        <v>0</v>
      </c>
      <c r="Q16" s="93">
        <f t="shared" si="0"/>
        <v>0</v>
      </c>
      <c r="R16" s="65" t="str">
        <f t="shared" si="0"/>
        <v xml:space="preserve"> </v>
      </c>
      <c r="S16" s="65">
        <f t="shared" si="0"/>
        <v>0</v>
      </c>
      <c r="T16" s="149" t="str">
        <f t="shared" si="0"/>
        <v>..</v>
      </c>
      <c r="U16" s="403">
        <f t="shared" si="0"/>
        <v>0</v>
      </c>
      <c r="V16" s="403"/>
      <c r="W16" s="403"/>
      <c r="X16" s="65">
        <f t="shared" si="0"/>
        <v>0</v>
      </c>
      <c r="Y16" s="65">
        <f t="shared" si="0"/>
        <v>0</v>
      </c>
      <c r="Z16" s="103"/>
      <c r="AA16" s="104"/>
      <c r="AB16" s="65">
        <v>10</v>
      </c>
      <c r="AC16" s="92">
        <f t="shared" si="3"/>
        <v>0</v>
      </c>
      <c r="AD16" s="93">
        <f t="shared" si="1"/>
        <v>0</v>
      </c>
      <c r="AE16" s="65" t="str">
        <f t="shared" si="1"/>
        <v xml:space="preserve"> </v>
      </c>
      <c r="AF16" s="65">
        <f t="shared" si="1"/>
        <v>0</v>
      </c>
      <c r="AG16" s="149" t="str">
        <f t="shared" si="1"/>
        <v>..</v>
      </c>
      <c r="AH16" s="403">
        <f t="shared" si="1"/>
        <v>0</v>
      </c>
      <c r="AI16" s="403">
        <f t="shared" si="1"/>
        <v>0</v>
      </c>
      <c r="AJ16" s="404">
        <f t="shared" si="1"/>
        <v>0</v>
      </c>
      <c r="AK16" s="65">
        <f t="shared" si="1"/>
        <v>0</v>
      </c>
      <c r="AL16" s="65">
        <f t="shared" si="1"/>
        <v>0</v>
      </c>
    </row>
    <row r="17" spans="2:38" ht="5.25" customHeight="1">
      <c r="M17" s="46"/>
      <c r="N17" s="46"/>
    </row>
    <row r="18" spans="2:38" ht="24" customHeight="1">
      <c r="B18" s="372" t="s">
        <v>34</v>
      </c>
      <c r="C18" s="372"/>
      <c r="D18" s="373"/>
      <c r="E18" s="374"/>
      <c r="F18" s="374"/>
      <c r="G18" s="374"/>
      <c r="H18" s="374"/>
      <c r="I18" s="374"/>
      <c r="J18" s="374"/>
      <c r="M18" s="46"/>
      <c r="N18" s="46"/>
      <c r="O18" s="372" t="s">
        <v>34</v>
      </c>
      <c r="P18" s="372"/>
      <c r="Q18" s="373"/>
      <c r="R18" s="374"/>
      <c r="S18" s="374"/>
      <c r="T18" s="374"/>
      <c r="U18" s="374"/>
      <c r="V18" s="374"/>
      <c r="W18" s="374"/>
      <c r="AB18" s="372" t="s">
        <v>34</v>
      </c>
      <c r="AC18" s="372"/>
      <c r="AD18" s="373"/>
      <c r="AE18" s="374"/>
      <c r="AF18" s="374"/>
      <c r="AG18" s="374"/>
      <c r="AH18" s="374"/>
      <c r="AI18" s="374"/>
      <c r="AJ18" s="374"/>
    </row>
    <row r="19" spans="2:38" ht="5.25" customHeight="1">
      <c r="M19" s="46"/>
      <c r="N19" s="46"/>
    </row>
    <row r="20" spans="2:38" ht="24" customHeight="1">
      <c r="B20" s="48" t="s">
        <v>26</v>
      </c>
      <c r="C20" s="375" t="s">
        <v>36</v>
      </c>
      <c r="D20" s="376"/>
      <c r="E20" s="51" t="s">
        <v>28</v>
      </c>
      <c r="F20" s="63" t="s">
        <v>38</v>
      </c>
      <c r="G20" s="377" t="s">
        <v>39</v>
      </c>
      <c r="H20" s="378"/>
      <c r="I20" s="64" t="s">
        <v>40</v>
      </c>
      <c r="J20" s="377" t="s">
        <v>41</v>
      </c>
      <c r="K20" s="379"/>
      <c r="L20" s="380"/>
      <c r="M20" s="105"/>
      <c r="N20" s="106"/>
      <c r="O20" s="48" t="s">
        <v>26</v>
      </c>
      <c r="P20" s="375" t="s">
        <v>36</v>
      </c>
      <c r="Q20" s="376"/>
      <c r="R20" s="51" t="s">
        <v>28</v>
      </c>
      <c r="S20" s="63" t="s">
        <v>38</v>
      </c>
      <c r="T20" s="377" t="s">
        <v>39</v>
      </c>
      <c r="U20" s="378"/>
      <c r="V20" s="64" t="s">
        <v>40</v>
      </c>
      <c r="W20" s="377" t="s">
        <v>41</v>
      </c>
      <c r="X20" s="379"/>
      <c r="Y20" s="380"/>
      <c r="Z20" s="105"/>
      <c r="AA20" s="106"/>
      <c r="AB20" s="48" t="s">
        <v>26</v>
      </c>
      <c r="AC20" s="375" t="s">
        <v>36</v>
      </c>
      <c r="AD20" s="376"/>
      <c r="AE20" s="51" t="s">
        <v>28</v>
      </c>
      <c r="AF20" s="63" t="s">
        <v>38</v>
      </c>
      <c r="AG20" s="377" t="s">
        <v>39</v>
      </c>
      <c r="AH20" s="378"/>
      <c r="AI20" s="64" t="s">
        <v>40</v>
      </c>
      <c r="AJ20" s="377" t="s">
        <v>41</v>
      </c>
      <c r="AK20" s="379"/>
      <c r="AL20" s="380"/>
    </row>
    <row r="21" spans="2:38" ht="21.95" customHeight="1">
      <c r="B21" s="48">
        <v>1</v>
      </c>
      <c r="C21" s="367" t="str">
        <f>入力シート!D124&amp;" "&amp;入力シート!F124</f>
        <v xml:space="preserve"> </v>
      </c>
      <c r="D21" s="368"/>
      <c r="E21" s="65" t="str">
        <f>入力シート!H124&amp;" "&amp;入力シート!J124</f>
        <v xml:space="preserve"> </v>
      </c>
      <c r="F21" s="66">
        <f>入力シート!L124</f>
        <v>0</v>
      </c>
      <c r="G21" s="369">
        <f>入力シート!M124</f>
        <v>0</v>
      </c>
      <c r="H21" s="370"/>
      <c r="I21" s="65">
        <f>入力シート!Q124</f>
        <v>0</v>
      </c>
      <c r="J21" s="367">
        <f>入力シート!R124</f>
        <v>0</v>
      </c>
      <c r="K21" s="371"/>
      <c r="L21" s="368"/>
      <c r="M21" s="107"/>
      <c r="N21" s="108"/>
      <c r="O21" s="48">
        <v>1</v>
      </c>
      <c r="P21" s="367" t="str">
        <f t="shared" ref="P21:Y30" si="4">C21</f>
        <v xml:space="preserve"> </v>
      </c>
      <c r="Q21" s="368">
        <f t="shared" si="4"/>
        <v>0</v>
      </c>
      <c r="R21" s="65" t="str">
        <f t="shared" si="4"/>
        <v xml:space="preserve"> </v>
      </c>
      <c r="S21" s="66">
        <f t="shared" si="4"/>
        <v>0</v>
      </c>
      <c r="T21" s="369">
        <f t="shared" si="4"/>
        <v>0</v>
      </c>
      <c r="U21" s="370">
        <f t="shared" si="4"/>
        <v>0</v>
      </c>
      <c r="V21" s="65">
        <f t="shared" si="4"/>
        <v>0</v>
      </c>
      <c r="W21" s="367">
        <f t="shared" si="4"/>
        <v>0</v>
      </c>
      <c r="X21" s="371">
        <f t="shared" si="4"/>
        <v>0</v>
      </c>
      <c r="Y21" s="368">
        <f t="shared" si="4"/>
        <v>0</v>
      </c>
      <c r="Z21" s="107"/>
      <c r="AA21" s="108"/>
      <c r="AB21" s="48">
        <v>1</v>
      </c>
      <c r="AC21" s="367" t="str">
        <f t="shared" ref="AC21:AL30" si="5">P21</f>
        <v xml:space="preserve"> </v>
      </c>
      <c r="AD21" s="368">
        <f t="shared" si="5"/>
        <v>0</v>
      </c>
      <c r="AE21" s="65" t="str">
        <f t="shared" si="5"/>
        <v xml:space="preserve"> </v>
      </c>
      <c r="AF21" s="66">
        <f t="shared" si="5"/>
        <v>0</v>
      </c>
      <c r="AG21" s="369">
        <f t="shared" si="5"/>
        <v>0</v>
      </c>
      <c r="AH21" s="370">
        <f t="shared" si="5"/>
        <v>0</v>
      </c>
      <c r="AI21" s="65">
        <f t="shared" si="5"/>
        <v>0</v>
      </c>
      <c r="AJ21" s="367">
        <f t="shared" si="5"/>
        <v>0</v>
      </c>
      <c r="AK21" s="371">
        <f t="shared" si="5"/>
        <v>0</v>
      </c>
      <c r="AL21" s="368">
        <f t="shared" si="5"/>
        <v>0</v>
      </c>
    </row>
    <row r="22" spans="2:38" ht="21.95" customHeight="1">
      <c r="B22" s="48">
        <v>2</v>
      </c>
      <c r="C22" s="367" t="str">
        <f>入力シート!D125&amp;" "&amp;入力シート!F125</f>
        <v xml:space="preserve"> </v>
      </c>
      <c r="D22" s="368"/>
      <c r="E22" s="65" t="str">
        <f>入力シート!H125&amp;" "&amp;入力シート!J125</f>
        <v xml:space="preserve"> </v>
      </c>
      <c r="F22" s="66">
        <f>入力シート!L125</f>
        <v>0</v>
      </c>
      <c r="G22" s="369">
        <f>入力シート!M125</f>
        <v>0</v>
      </c>
      <c r="H22" s="370"/>
      <c r="I22" s="65">
        <f>入力シート!Q125</f>
        <v>0</v>
      </c>
      <c r="J22" s="367">
        <f>入力シート!R125</f>
        <v>0</v>
      </c>
      <c r="K22" s="371"/>
      <c r="L22" s="368"/>
      <c r="M22" s="107"/>
      <c r="N22" s="108"/>
      <c r="O22" s="48">
        <v>2</v>
      </c>
      <c r="P22" s="367" t="str">
        <f t="shared" si="4"/>
        <v xml:space="preserve"> </v>
      </c>
      <c r="Q22" s="368">
        <f t="shared" si="4"/>
        <v>0</v>
      </c>
      <c r="R22" s="65" t="str">
        <f t="shared" si="4"/>
        <v xml:space="preserve"> </v>
      </c>
      <c r="S22" s="66">
        <f t="shared" si="4"/>
        <v>0</v>
      </c>
      <c r="T22" s="369">
        <f t="shared" si="4"/>
        <v>0</v>
      </c>
      <c r="U22" s="370">
        <f t="shared" si="4"/>
        <v>0</v>
      </c>
      <c r="V22" s="65">
        <f t="shared" si="4"/>
        <v>0</v>
      </c>
      <c r="W22" s="367">
        <f t="shared" si="4"/>
        <v>0</v>
      </c>
      <c r="X22" s="371">
        <f t="shared" si="4"/>
        <v>0</v>
      </c>
      <c r="Y22" s="368">
        <f t="shared" si="4"/>
        <v>0</v>
      </c>
      <c r="Z22" s="107"/>
      <c r="AA22" s="108"/>
      <c r="AB22" s="48">
        <v>2</v>
      </c>
      <c r="AC22" s="367" t="str">
        <f t="shared" si="5"/>
        <v xml:space="preserve"> </v>
      </c>
      <c r="AD22" s="368">
        <f t="shared" si="5"/>
        <v>0</v>
      </c>
      <c r="AE22" s="65" t="str">
        <f t="shared" si="5"/>
        <v xml:space="preserve"> </v>
      </c>
      <c r="AF22" s="66">
        <f t="shared" si="5"/>
        <v>0</v>
      </c>
      <c r="AG22" s="369">
        <f t="shared" si="5"/>
        <v>0</v>
      </c>
      <c r="AH22" s="370">
        <f t="shared" si="5"/>
        <v>0</v>
      </c>
      <c r="AI22" s="65">
        <f t="shared" si="5"/>
        <v>0</v>
      </c>
      <c r="AJ22" s="367">
        <f t="shared" si="5"/>
        <v>0</v>
      </c>
      <c r="AK22" s="371">
        <f t="shared" si="5"/>
        <v>0</v>
      </c>
      <c r="AL22" s="368">
        <f t="shared" si="5"/>
        <v>0</v>
      </c>
    </row>
    <row r="23" spans="2:38" ht="21.95" customHeight="1">
      <c r="B23" s="48">
        <v>3</v>
      </c>
      <c r="C23" s="367" t="str">
        <f>入力シート!D126&amp;" "&amp;入力シート!F126</f>
        <v xml:space="preserve"> </v>
      </c>
      <c r="D23" s="368"/>
      <c r="E23" s="65" t="str">
        <f>入力シート!H126&amp;" "&amp;入力シート!J126</f>
        <v xml:space="preserve"> </v>
      </c>
      <c r="F23" s="66">
        <f>入力シート!L126</f>
        <v>0</v>
      </c>
      <c r="G23" s="369">
        <f>入力シート!M126</f>
        <v>0</v>
      </c>
      <c r="H23" s="370"/>
      <c r="I23" s="65">
        <f>入力シート!Q126</f>
        <v>0</v>
      </c>
      <c r="J23" s="367">
        <f>入力シート!R126</f>
        <v>0</v>
      </c>
      <c r="K23" s="371"/>
      <c r="L23" s="368"/>
      <c r="M23" s="107"/>
      <c r="N23" s="108"/>
      <c r="O23" s="48">
        <v>3</v>
      </c>
      <c r="P23" s="367" t="str">
        <f t="shared" si="4"/>
        <v xml:space="preserve"> </v>
      </c>
      <c r="Q23" s="368">
        <f t="shared" si="4"/>
        <v>0</v>
      </c>
      <c r="R23" s="65" t="str">
        <f t="shared" si="4"/>
        <v xml:space="preserve"> </v>
      </c>
      <c r="S23" s="66">
        <f t="shared" si="4"/>
        <v>0</v>
      </c>
      <c r="T23" s="369">
        <f t="shared" si="4"/>
        <v>0</v>
      </c>
      <c r="U23" s="370">
        <f t="shared" si="4"/>
        <v>0</v>
      </c>
      <c r="V23" s="65">
        <f t="shared" si="4"/>
        <v>0</v>
      </c>
      <c r="W23" s="367">
        <f t="shared" si="4"/>
        <v>0</v>
      </c>
      <c r="X23" s="371">
        <f t="shared" si="4"/>
        <v>0</v>
      </c>
      <c r="Y23" s="368">
        <f t="shared" si="4"/>
        <v>0</v>
      </c>
      <c r="Z23" s="107"/>
      <c r="AA23" s="108"/>
      <c r="AB23" s="48">
        <v>3</v>
      </c>
      <c r="AC23" s="367" t="str">
        <f t="shared" si="5"/>
        <v xml:space="preserve"> </v>
      </c>
      <c r="AD23" s="368">
        <f t="shared" si="5"/>
        <v>0</v>
      </c>
      <c r="AE23" s="65" t="str">
        <f t="shared" si="5"/>
        <v xml:space="preserve"> </v>
      </c>
      <c r="AF23" s="66">
        <f t="shared" si="5"/>
        <v>0</v>
      </c>
      <c r="AG23" s="369">
        <f t="shared" si="5"/>
        <v>0</v>
      </c>
      <c r="AH23" s="370">
        <f t="shared" si="5"/>
        <v>0</v>
      </c>
      <c r="AI23" s="65">
        <f t="shared" si="5"/>
        <v>0</v>
      </c>
      <c r="AJ23" s="367">
        <f t="shared" si="5"/>
        <v>0</v>
      </c>
      <c r="AK23" s="371">
        <f t="shared" si="5"/>
        <v>0</v>
      </c>
      <c r="AL23" s="368">
        <f t="shared" si="5"/>
        <v>0</v>
      </c>
    </row>
    <row r="24" spans="2:38" ht="21.95" customHeight="1">
      <c r="B24" s="48">
        <v>4</v>
      </c>
      <c r="C24" s="367" t="str">
        <f>入力シート!D127&amp;" "&amp;入力シート!F127</f>
        <v xml:space="preserve"> </v>
      </c>
      <c r="D24" s="368"/>
      <c r="E24" s="65" t="str">
        <f>入力シート!H127&amp;" "&amp;入力シート!J127</f>
        <v xml:space="preserve"> </v>
      </c>
      <c r="F24" s="66">
        <f>入力シート!L127</f>
        <v>0</v>
      </c>
      <c r="G24" s="369">
        <f>入力シート!M127</f>
        <v>0</v>
      </c>
      <c r="H24" s="370"/>
      <c r="I24" s="65">
        <f>入力シート!Q127</f>
        <v>0</v>
      </c>
      <c r="J24" s="367">
        <f>入力シート!R127</f>
        <v>0</v>
      </c>
      <c r="K24" s="371"/>
      <c r="L24" s="368"/>
      <c r="M24" s="107"/>
      <c r="N24" s="108"/>
      <c r="O24" s="48">
        <v>4</v>
      </c>
      <c r="P24" s="367" t="str">
        <f t="shared" si="4"/>
        <v xml:space="preserve"> </v>
      </c>
      <c r="Q24" s="368">
        <f t="shared" si="4"/>
        <v>0</v>
      </c>
      <c r="R24" s="65" t="str">
        <f t="shared" si="4"/>
        <v xml:space="preserve"> </v>
      </c>
      <c r="S24" s="66">
        <f t="shared" si="4"/>
        <v>0</v>
      </c>
      <c r="T24" s="369">
        <f t="shared" si="4"/>
        <v>0</v>
      </c>
      <c r="U24" s="370">
        <f t="shared" si="4"/>
        <v>0</v>
      </c>
      <c r="V24" s="65">
        <f t="shared" si="4"/>
        <v>0</v>
      </c>
      <c r="W24" s="367">
        <f t="shared" si="4"/>
        <v>0</v>
      </c>
      <c r="X24" s="371">
        <f t="shared" si="4"/>
        <v>0</v>
      </c>
      <c r="Y24" s="368">
        <f t="shared" si="4"/>
        <v>0</v>
      </c>
      <c r="Z24" s="107"/>
      <c r="AA24" s="108"/>
      <c r="AB24" s="48">
        <v>4</v>
      </c>
      <c r="AC24" s="367" t="str">
        <f t="shared" si="5"/>
        <v xml:space="preserve"> </v>
      </c>
      <c r="AD24" s="368">
        <f t="shared" si="5"/>
        <v>0</v>
      </c>
      <c r="AE24" s="65" t="str">
        <f t="shared" si="5"/>
        <v xml:space="preserve"> </v>
      </c>
      <c r="AF24" s="66">
        <f t="shared" si="5"/>
        <v>0</v>
      </c>
      <c r="AG24" s="369">
        <f t="shared" si="5"/>
        <v>0</v>
      </c>
      <c r="AH24" s="370">
        <f t="shared" si="5"/>
        <v>0</v>
      </c>
      <c r="AI24" s="65">
        <f t="shared" si="5"/>
        <v>0</v>
      </c>
      <c r="AJ24" s="367">
        <f t="shared" si="5"/>
        <v>0</v>
      </c>
      <c r="AK24" s="371">
        <f t="shared" si="5"/>
        <v>0</v>
      </c>
      <c r="AL24" s="368">
        <f t="shared" si="5"/>
        <v>0</v>
      </c>
    </row>
    <row r="25" spans="2:38" ht="21.95" customHeight="1">
      <c r="B25" s="48">
        <v>5</v>
      </c>
      <c r="C25" s="367" t="str">
        <f>入力シート!D128&amp;" "&amp;入力シート!F128</f>
        <v xml:space="preserve"> </v>
      </c>
      <c r="D25" s="368"/>
      <c r="E25" s="65" t="str">
        <f>入力シート!H128&amp;" "&amp;入力シート!J128</f>
        <v xml:space="preserve"> </v>
      </c>
      <c r="F25" s="66">
        <f>入力シート!L128</f>
        <v>0</v>
      </c>
      <c r="G25" s="369">
        <f>入力シート!M128</f>
        <v>0</v>
      </c>
      <c r="H25" s="370"/>
      <c r="I25" s="65">
        <f>入力シート!Q128</f>
        <v>0</v>
      </c>
      <c r="J25" s="367">
        <f>入力シート!R128</f>
        <v>0</v>
      </c>
      <c r="K25" s="371"/>
      <c r="L25" s="368"/>
      <c r="M25" s="107"/>
      <c r="N25" s="108"/>
      <c r="O25" s="48">
        <v>5</v>
      </c>
      <c r="P25" s="367" t="str">
        <f t="shared" si="4"/>
        <v xml:space="preserve"> </v>
      </c>
      <c r="Q25" s="368">
        <f t="shared" si="4"/>
        <v>0</v>
      </c>
      <c r="R25" s="65" t="str">
        <f t="shared" si="4"/>
        <v xml:space="preserve"> </v>
      </c>
      <c r="S25" s="66">
        <f t="shared" si="4"/>
        <v>0</v>
      </c>
      <c r="T25" s="369">
        <f t="shared" si="4"/>
        <v>0</v>
      </c>
      <c r="U25" s="370">
        <f t="shared" si="4"/>
        <v>0</v>
      </c>
      <c r="V25" s="65">
        <f t="shared" si="4"/>
        <v>0</v>
      </c>
      <c r="W25" s="367">
        <f t="shared" si="4"/>
        <v>0</v>
      </c>
      <c r="X25" s="371">
        <f t="shared" si="4"/>
        <v>0</v>
      </c>
      <c r="Y25" s="368">
        <f t="shared" si="4"/>
        <v>0</v>
      </c>
      <c r="Z25" s="107"/>
      <c r="AA25" s="108"/>
      <c r="AB25" s="48">
        <v>5</v>
      </c>
      <c r="AC25" s="367" t="str">
        <f t="shared" si="5"/>
        <v xml:space="preserve"> </v>
      </c>
      <c r="AD25" s="368">
        <f t="shared" si="5"/>
        <v>0</v>
      </c>
      <c r="AE25" s="65" t="str">
        <f t="shared" si="5"/>
        <v xml:space="preserve"> </v>
      </c>
      <c r="AF25" s="66">
        <f t="shared" si="5"/>
        <v>0</v>
      </c>
      <c r="AG25" s="369">
        <f t="shared" si="5"/>
        <v>0</v>
      </c>
      <c r="AH25" s="370">
        <f t="shared" si="5"/>
        <v>0</v>
      </c>
      <c r="AI25" s="65">
        <f t="shared" si="5"/>
        <v>0</v>
      </c>
      <c r="AJ25" s="367">
        <f t="shared" si="5"/>
        <v>0</v>
      </c>
      <c r="AK25" s="371">
        <f t="shared" si="5"/>
        <v>0</v>
      </c>
      <c r="AL25" s="368">
        <f t="shared" si="5"/>
        <v>0</v>
      </c>
    </row>
    <row r="26" spans="2:38" ht="21.95" customHeight="1">
      <c r="B26" s="48">
        <v>6</v>
      </c>
      <c r="C26" s="367" t="str">
        <f>入力シート!D129&amp;" "&amp;入力シート!F129</f>
        <v xml:space="preserve"> </v>
      </c>
      <c r="D26" s="368"/>
      <c r="E26" s="65" t="str">
        <f>入力シート!H129&amp;" "&amp;入力シート!J129</f>
        <v xml:space="preserve"> </v>
      </c>
      <c r="F26" s="66">
        <f>入力シート!L129</f>
        <v>0</v>
      </c>
      <c r="G26" s="369">
        <f>入力シート!M129</f>
        <v>0</v>
      </c>
      <c r="H26" s="370"/>
      <c r="I26" s="65">
        <f>入力シート!Q129</f>
        <v>0</v>
      </c>
      <c r="J26" s="367">
        <f>入力シート!R129</f>
        <v>0</v>
      </c>
      <c r="K26" s="371"/>
      <c r="L26" s="368"/>
      <c r="M26" s="107"/>
      <c r="N26" s="108"/>
      <c r="O26" s="48">
        <v>6</v>
      </c>
      <c r="P26" s="367" t="str">
        <f t="shared" si="4"/>
        <v xml:space="preserve"> </v>
      </c>
      <c r="Q26" s="368">
        <f t="shared" si="4"/>
        <v>0</v>
      </c>
      <c r="R26" s="65" t="str">
        <f t="shared" si="4"/>
        <v xml:space="preserve"> </v>
      </c>
      <c r="S26" s="66">
        <f t="shared" si="4"/>
        <v>0</v>
      </c>
      <c r="T26" s="369">
        <f t="shared" si="4"/>
        <v>0</v>
      </c>
      <c r="U26" s="370">
        <f t="shared" si="4"/>
        <v>0</v>
      </c>
      <c r="V26" s="65">
        <f t="shared" si="4"/>
        <v>0</v>
      </c>
      <c r="W26" s="367">
        <f t="shared" si="4"/>
        <v>0</v>
      </c>
      <c r="X26" s="371">
        <f t="shared" si="4"/>
        <v>0</v>
      </c>
      <c r="Y26" s="368">
        <f t="shared" si="4"/>
        <v>0</v>
      </c>
      <c r="Z26" s="107"/>
      <c r="AA26" s="108"/>
      <c r="AB26" s="48">
        <v>6</v>
      </c>
      <c r="AC26" s="367" t="str">
        <f t="shared" si="5"/>
        <v xml:space="preserve"> </v>
      </c>
      <c r="AD26" s="368">
        <f t="shared" si="5"/>
        <v>0</v>
      </c>
      <c r="AE26" s="65" t="str">
        <f t="shared" si="5"/>
        <v xml:space="preserve"> </v>
      </c>
      <c r="AF26" s="66">
        <f t="shared" si="5"/>
        <v>0</v>
      </c>
      <c r="AG26" s="369">
        <f t="shared" si="5"/>
        <v>0</v>
      </c>
      <c r="AH26" s="370">
        <f t="shared" si="5"/>
        <v>0</v>
      </c>
      <c r="AI26" s="65">
        <f t="shared" si="5"/>
        <v>0</v>
      </c>
      <c r="AJ26" s="367">
        <f t="shared" si="5"/>
        <v>0</v>
      </c>
      <c r="AK26" s="371">
        <f t="shared" si="5"/>
        <v>0</v>
      </c>
      <c r="AL26" s="368">
        <f t="shared" si="5"/>
        <v>0</v>
      </c>
    </row>
    <row r="27" spans="2:38" ht="21.95" customHeight="1">
      <c r="B27" s="48">
        <v>7</v>
      </c>
      <c r="C27" s="367" t="str">
        <f>入力シート!D130&amp;" "&amp;入力シート!F130</f>
        <v xml:space="preserve"> </v>
      </c>
      <c r="D27" s="368"/>
      <c r="E27" s="65" t="str">
        <f>入力シート!H130&amp;" "&amp;入力シート!J130</f>
        <v xml:space="preserve"> </v>
      </c>
      <c r="F27" s="66">
        <f>入力シート!L130</f>
        <v>0</v>
      </c>
      <c r="G27" s="369">
        <f>入力シート!M130</f>
        <v>0</v>
      </c>
      <c r="H27" s="370"/>
      <c r="I27" s="65">
        <f>入力シート!Q130</f>
        <v>0</v>
      </c>
      <c r="J27" s="367">
        <f>入力シート!R130</f>
        <v>0</v>
      </c>
      <c r="K27" s="371"/>
      <c r="L27" s="368"/>
      <c r="M27" s="107"/>
      <c r="N27" s="108"/>
      <c r="O27" s="48">
        <v>7</v>
      </c>
      <c r="P27" s="367" t="str">
        <f t="shared" si="4"/>
        <v xml:space="preserve"> </v>
      </c>
      <c r="Q27" s="368">
        <f t="shared" si="4"/>
        <v>0</v>
      </c>
      <c r="R27" s="65" t="str">
        <f t="shared" si="4"/>
        <v xml:space="preserve"> </v>
      </c>
      <c r="S27" s="66">
        <f t="shared" si="4"/>
        <v>0</v>
      </c>
      <c r="T27" s="369">
        <f t="shared" si="4"/>
        <v>0</v>
      </c>
      <c r="U27" s="370">
        <f t="shared" si="4"/>
        <v>0</v>
      </c>
      <c r="V27" s="65">
        <f t="shared" si="4"/>
        <v>0</v>
      </c>
      <c r="W27" s="367">
        <f t="shared" si="4"/>
        <v>0</v>
      </c>
      <c r="X27" s="371">
        <f t="shared" si="4"/>
        <v>0</v>
      </c>
      <c r="Y27" s="368">
        <f t="shared" si="4"/>
        <v>0</v>
      </c>
      <c r="Z27" s="107"/>
      <c r="AA27" s="108"/>
      <c r="AB27" s="48">
        <v>7</v>
      </c>
      <c r="AC27" s="367" t="str">
        <f t="shared" si="5"/>
        <v xml:space="preserve"> </v>
      </c>
      <c r="AD27" s="368">
        <f t="shared" si="5"/>
        <v>0</v>
      </c>
      <c r="AE27" s="65" t="str">
        <f t="shared" si="5"/>
        <v xml:space="preserve"> </v>
      </c>
      <c r="AF27" s="66">
        <f t="shared" si="5"/>
        <v>0</v>
      </c>
      <c r="AG27" s="369">
        <f t="shared" si="5"/>
        <v>0</v>
      </c>
      <c r="AH27" s="370">
        <f t="shared" si="5"/>
        <v>0</v>
      </c>
      <c r="AI27" s="65">
        <f t="shared" si="5"/>
        <v>0</v>
      </c>
      <c r="AJ27" s="367">
        <f t="shared" si="5"/>
        <v>0</v>
      </c>
      <c r="AK27" s="371">
        <f t="shared" si="5"/>
        <v>0</v>
      </c>
      <c r="AL27" s="368">
        <f t="shared" si="5"/>
        <v>0</v>
      </c>
    </row>
    <row r="28" spans="2:38" ht="21.95" customHeight="1">
      <c r="B28" s="48">
        <v>8</v>
      </c>
      <c r="C28" s="367" t="str">
        <f>入力シート!D131&amp;" "&amp;入力シート!F131</f>
        <v xml:space="preserve"> </v>
      </c>
      <c r="D28" s="368"/>
      <c r="E28" s="65" t="str">
        <f>入力シート!H131&amp;" "&amp;入力シート!J131</f>
        <v xml:space="preserve"> </v>
      </c>
      <c r="F28" s="66">
        <f>入力シート!L131</f>
        <v>0</v>
      </c>
      <c r="G28" s="369">
        <f>入力シート!M131</f>
        <v>0</v>
      </c>
      <c r="H28" s="370"/>
      <c r="I28" s="65">
        <f>入力シート!Q131</f>
        <v>0</v>
      </c>
      <c r="J28" s="367">
        <f>入力シート!R131</f>
        <v>0</v>
      </c>
      <c r="K28" s="371"/>
      <c r="L28" s="368"/>
      <c r="M28" s="107"/>
      <c r="N28" s="108"/>
      <c r="O28" s="48">
        <v>8</v>
      </c>
      <c r="P28" s="367" t="str">
        <f t="shared" si="4"/>
        <v xml:space="preserve"> </v>
      </c>
      <c r="Q28" s="368">
        <f t="shared" si="4"/>
        <v>0</v>
      </c>
      <c r="R28" s="65" t="str">
        <f t="shared" si="4"/>
        <v xml:space="preserve"> </v>
      </c>
      <c r="S28" s="66">
        <f t="shared" si="4"/>
        <v>0</v>
      </c>
      <c r="T28" s="369">
        <f t="shared" si="4"/>
        <v>0</v>
      </c>
      <c r="U28" s="370">
        <f t="shared" si="4"/>
        <v>0</v>
      </c>
      <c r="V28" s="65">
        <f t="shared" si="4"/>
        <v>0</v>
      </c>
      <c r="W28" s="367">
        <f t="shared" si="4"/>
        <v>0</v>
      </c>
      <c r="X28" s="371">
        <f t="shared" si="4"/>
        <v>0</v>
      </c>
      <c r="Y28" s="368">
        <f t="shared" si="4"/>
        <v>0</v>
      </c>
      <c r="Z28" s="107"/>
      <c r="AA28" s="108"/>
      <c r="AB28" s="48">
        <v>8</v>
      </c>
      <c r="AC28" s="367" t="str">
        <f t="shared" si="5"/>
        <v xml:space="preserve"> </v>
      </c>
      <c r="AD28" s="368">
        <f t="shared" si="5"/>
        <v>0</v>
      </c>
      <c r="AE28" s="65" t="str">
        <f t="shared" si="5"/>
        <v xml:space="preserve"> </v>
      </c>
      <c r="AF28" s="66">
        <f t="shared" si="5"/>
        <v>0</v>
      </c>
      <c r="AG28" s="369">
        <f t="shared" si="5"/>
        <v>0</v>
      </c>
      <c r="AH28" s="370">
        <f t="shared" si="5"/>
        <v>0</v>
      </c>
      <c r="AI28" s="65">
        <f t="shared" si="5"/>
        <v>0</v>
      </c>
      <c r="AJ28" s="367">
        <f t="shared" si="5"/>
        <v>0</v>
      </c>
      <c r="AK28" s="371">
        <f t="shared" si="5"/>
        <v>0</v>
      </c>
      <c r="AL28" s="368">
        <f t="shared" si="5"/>
        <v>0</v>
      </c>
    </row>
    <row r="29" spans="2:38" ht="21.95" customHeight="1">
      <c r="B29" s="48">
        <v>9</v>
      </c>
      <c r="C29" s="367" t="str">
        <f>入力シート!D132&amp;" "&amp;入力シート!F132</f>
        <v xml:space="preserve"> </v>
      </c>
      <c r="D29" s="368"/>
      <c r="E29" s="65" t="str">
        <f>入力シート!H132&amp;" "&amp;入力シート!J132</f>
        <v xml:space="preserve"> </v>
      </c>
      <c r="F29" s="66">
        <f>入力シート!L132</f>
        <v>0</v>
      </c>
      <c r="G29" s="369">
        <f>入力シート!M132</f>
        <v>0</v>
      </c>
      <c r="H29" s="370"/>
      <c r="I29" s="65">
        <f>入力シート!Q132</f>
        <v>0</v>
      </c>
      <c r="J29" s="367">
        <f>入力シート!R132</f>
        <v>0</v>
      </c>
      <c r="K29" s="371"/>
      <c r="L29" s="368"/>
      <c r="M29" s="107"/>
      <c r="N29" s="108"/>
      <c r="O29" s="48">
        <v>9</v>
      </c>
      <c r="P29" s="367" t="str">
        <f t="shared" si="4"/>
        <v xml:space="preserve"> </v>
      </c>
      <c r="Q29" s="368">
        <f t="shared" si="4"/>
        <v>0</v>
      </c>
      <c r="R29" s="65" t="str">
        <f t="shared" si="4"/>
        <v xml:space="preserve"> </v>
      </c>
      <c r="S29" s="66">
        <f t="shared" si="4"/>
        <v>0</v>
      </c>
      <c r="T29" s="369">
        <f t="shared" si="4"/>
        <v>0</v>
      </c>
      <c r="U29" s="370">
        <f t="shared" si="4"/>
        <v>0</v>
      </c>
      <c r="V29" s="65">
        <f t="shared" si="4"/>
        <v>0</v>
      </c>
      <c r="W29" s="367">
        <f t="shared" si="4"/>
        <v>0</v>
      </c>
      <c r="X29" s="371">
        <f t="shared" si="4"/>
        <v>0</v>
      </c>
      <c r="Y29" s="368">
        <f t="shared" si="4"/>
        <v>0</v>
      </c>
      <c r="Z29" s="107"/>
      <c r="AA29" s="108"/>
      <c r="AB29" s="48">
        <v>9</v>
      </c>
      <c r="AC29" s="367" t="str">
        <f t="shared" si="5"/>
        <v xml:space="preserve"> </v>
      </c>
      <c r="AD29" s="368">
        <f t="shared" si="5"/>
        <v>0</v>
      </c>
      <c r="AE29" s="65" t="str">
        <f t="shared" si="5"/>
        <v xml:space="preserve"> </v>
      </c>
      <c r="AF29" s="66">
        <f t="shared" si="5"/>
        <v>0</v>
      </c>
      <c r="AG29" s="369">
        <f t="shared" si="5"/>
        <v>0</v>
      </c>
      <c r="AH29" s="370">
        <f t="shared" si="5"/>
        <v>0</v>
      </c>
      <c r="AI29" s="65">
        <f t="shared" si="5"/>
        <v>0</v>
      </c>
      <c r="AJ29" s="367">
        <f t="shared" si="5"/>
        <v>0</v>
      </c>
      <c r="AK29" s="371">
        <f t="shared" si="5"/>
        <v>0</v>
      </c>
      <c r="AL29" s="368">
        <f t="shared" si="5"/>
        <v>0</v>
      </c>
    </row>
    <row r="30" spans="2:38" ht="21.95" customHeight="1">
      <c r="B30" s="65">
        <v>10</v>
      </c>
      <c r="C30" s="407" t="str">
        <f>入力シート!D133&amp;" "&amp;入力シート!F133</f>
        <v xml:space="preserve"> </v>
      </c>
      <c r="D30" s="408"/>
      <c r="E30" s="65" t="str">
        <f>入力シート!H133&amp;" "&amp;入力シート!J133</f>
        <v xml:space="preserve"> </v>
      </c>
      <c r="F30" s="66">
        <f>入力シート!L133</f>
        <v>0</v>
      </c>
      <c r="G30" s="369">
        <f>入力シート!M133</f>
        <v>0</v>
      </c>
      <c r="H30" s="370"/>
      <c r="I30" s="65">
        <f>入力シート!Q133</f>
        <v>0</v>
      </c>
      <c r="J30" s="367">
        <f>入力シート!R133</f>
        <v>0</v>
      </c>
      <c r="K30" s="371"/>
      <c r="L30" s="368"/>
      <c r="M30" s="107"/>
      <c r="N30" s="108"/>
      <c r="O30" s="65">
        <v>10</v>
      </c>
      <c r="P30" s="367" t="str">
        <f t="shared" si="4"/>
        <v xml:space="preserve"> </v>
      </c>
      <c r="Q30" s="368">
        <f t="shared" si="4"/>
        <v>0</v>
      </c>
      <c r="R30" s="65" t="str">
        <f t="shared" si="4"/>
        <v xml:space="preserve"> </v>
      </c>
      <c r="S30" s="66">
        <f t="shared" si="4"/>
        <v>0</v>
      </c>
      <c r="T30" s="369">
        <f t="shared" si="4"/>
        <v>0</v>
      </c>
      <c r="U30" s="370">
        <f t="shared" si="4"/>
        <v>0</v>
      </c>
      <c r="V30" s="65">
        <f t="shared" si="4"/>
        <v>0</v>
      </c>
      <c r="W30" s="367">
        <f t="shared" si="4"/>
        <v>0</v>
      </c>
      <c r="X30" s="371">
        <f t="shared" si="4"/>
        <v>0</v>
      </c>
      <c r="Y30" s="368">
        <f t="shared" si="4"/>
        <v>0</v>
      </c>
      <c r="Z30" s="107"/>
      <c r="AA30" s="108"/>
      <c r="AB30" s="65">
        <v>10</v>
      </c>
      <c r="AC30" s="367" t="str">
        <f t="shared" si="5"/>
        <v xml:space="preserve"> </v>
      </c>
      <c r="AD30" s="368">
        <f t="shared" si="5"/>
        <v>0</v>
      </c>
      <c r="AE30" s="65" t="str">
        <f t="shared" si="5"/>
        <v xml:space="preserve"> </v>
      </c>
      <c r="AF30" s="66">
        <f t="shared" si="5"/>
        <v>0</v>
      </c>
      <c r="AG30" s="369">
        <f t="shared" si="5"/>
        <v>0</v>
      </c>
      <c r="AH30" s="370">
        <f t="shared" si="5"/>
        <v>0</v>
      </c>
      <c r="AI30" s="65">
        <f t="shared" si="5"/>
        <v>0</v>
      </c>
      <c r="AJ30" s="367">
        <f t="shared" si="5"/>
        <v>0</v>
      </c>
      <c r="AK30" s="371">
        <f t="shared" si="5"/>
        <v>0</v>
      </c>
      <c r="AL30" s="368">
        <f t="shared" si="5"/>
        <v>0</v>
      </c>
    </row>
    <row r="31" spans="2:38" ht="5.25" customHeight="1">
      <c r="M31" s="46"/>
      <c r="N31" s="46"/>
    </row>
    <row r="32" spans="2:38" s="94" customFormat="1" ht="16.5" customHeight="1">
      <c r="B32" s="362" t="s">
        <v>42</v>
      </c>
      <c r="C32" s="362"/>
      <c r="D32" s="362"/>
      <c r="E32" s="362"/>
      <c r="F32" s="88"/>
      <c r="G32" s="88"/>
      <c r="H32" s="88"/>
      <c r="I32" s="88"/>
      <c r="J32" s="88"/>
      <c r="K32" s="88"/>
      <c r="L32" s="88"/>
      <c r="M32" s="46"/>
      <c r="N32" s="46"/>
      <c r="O32" s="362" t="s">
        <v>42</v>
      </c>
      <c r="P32" s="362"/>
      <c r="Q32" s="362"/>
      <c r="R32" s="362"/>
      <c r="S32" s="88"/>
      <c r="T32" s="88"/>
      <c r="U32" s="88"/>
      <c r="V32" s="88"/>
      <c r="W32" s="88"/>
      <c r="X32" s="88"/>
      <c r="Y32" s="88"/>
      <c r="Z32" s="46"/>
      <c r="AA32" s="46"/>
      <c r="AB32" s="362" t="s">
        <v>42</v>
      </c>
      <c r="AC32" s="362"/>
      <c r="AD32" s="362"/>
      <c r="AE32" s="362"/>
      <c r="AF32" s="88"/>
      <c r="AG32" s="88"/>
      <c r="AH32" s="88"/>
      <c r="AI32" s="88"/>
      <c r="AJ32" s="88"/>
      <c r="AK32" s="88"/>
      <c r="AL32" s="88"/>
    </row>
    <row r="33" spans="2:38" s="94" customFormat="1" ht="16.5" customHeight="1">
      <c r="B33" s="88"/>
      <c r="C33" s="88"/>
      <c r="D33" s="365" t="str">
        <f>"平成　"&amp;入力シート!E15&amp;"年　"&amp;入力シート!G15&amp;"月　"&amp;入力シート!I15&amp;"日"</f>
        <v>平成　年　月　日</v>
      </c>
      <c r="E33" s="362"/>
      <c r="F33" s="88"/>
      <c r="G33" s="88"/>
      <c r="H33" s="88"/>
      <c r="I33" s="88"/>
      <c r="J33" s="88"/>
      <c r="K33" s="88"/>
      <c r="L33" s="88"/>
      <c r="M33" s="88"/>
      <c r="N33" s="88"/>
      <c r="O33" s="88"/>
      <c r="P33" s="88"/>
      <c r="Q33" s="365" t="str">
        <f>D33</f>
        <v>平成　年　月　日</v>
      </c>
      <c r="R33" s="362">
        <f>E33</f>
        <v>0</v>
      </c>
      <c r="S33" s="88"/>
      <c r="T33" s="88"/>
      <c r="U33" s="88"/>
      <c r="V33" s="88"/>
      <c r="W33" s="88"/>
      <c r="X33" s="88"/>
      <c r="Y33" s="88"/>
      <c r="Z33" s="46"/>
      <c r="AA33" s="46"/>
      <c r="AB33" s="88"/>
      <c r="AC33" s="88"/>
      <c r="AD33" s="365" t="str">
        <f t="shared" ref="AD33:AE33" si="6">Q33</f>
        <v>平成　年　月　日</v>
      </c>
      <c r="AE33" s="362">
        <f t="shared" si="6"/>
        <v>0</v>
      </c>
      <c r="AF33" s="88"/>
      <c r="AG33" s="88"/>
      <c r="AH33" s="88"/>
      <c r="AI33" s="88"/>
      <c r="AJ33" s="88"/>
      <c r="AK33" s="88"/>
      <c r="AL33" s="88"/>
    </row>
    <row r="34" spans="2:38" s="94" customFormat="1" ht="16.5" customHeight="1">
      <c r="B34" s="88"/>
      <c r="C34" s="88"/>
      <c r="D34" s="88"/>
      <c r="E34" s="76" t="s">
        <v>43</v>
      </c>
      <c r="F34" s="366">
        <f>入力シート!D16</f>
        <v>0</v>
      </c>
      <c r="G34" s="366"/>
      <c r="H34" s="88" t="s">
        <v>44</v>
      </c>
      <c r="I34" s="88"/>
      <c r="J34" s="88"/>
      <c r="K34" s="88"/>
      <c r="L34" s="88"/>
      <c r="M34" s="88"/>
      <c r="N34" s="88"/>
      <c r="O34" s="88"/>
      <c r="P34" s="88"/>
      <c r="Q34" s="88"/>
      <c r="R34" s="76" t="s">
        <v>43</v>
      </c>
      <c r="S34" s="366">
        <f>F34</f>
        <v>0</v>
      </c>
      <c r="T34" s="366">
        <f>G34</f>
        <v>0</v>
      </c>
      <c r="U34" s="88" t="s">
        <v>44</v>
      </c>
      <c r="V34" s="88"/>
      <c r="W34" s="88"/>
      <c r="X34" s="88"/>
      <c r="Y34" s="88"/>
      <c r="Z34" s="46"/>
      <c r="AA34" s="46"/>
      <c r="AB34" s="88"/>
      <c r="AC34" s="88"/>
      <c r="AD34" s="88"/>
      <c r="AE34" s="76" t="s">
        <v>43</v>
      </c>
      <c r="AF34" s="366">
        <f t="shared" ref="AF34:AG34" si="7">S34</f>
        <v>0</v>
      </c>
      <c r="AG34" s="366">
        <f t="shared" si="7"/>
        <v>0</v>
      </c>
      <c r="AH34" s="88" t="s">
        <v>44</v>
      </c>
      <c r="AI34" s="88"/>
      <c r="AJ34" s="88"/>
      <c r="AK34" s="88"/>
      <c r="AL34" s="88"/>
    </row>
    <row r="35" spans="2:38" s="94" customFormat="1" ht="16.5" customHeight="1">
      <c r="B35" s="88"/>
      <c r="C35" s="88"/>
      <c r="D35" s="88"/>
      <c r="E35" s="362" t="s">
        <v>45</v>
      </c>
      <c r="F35" s="362"/>
      <c r="G35" s="362"/>
      <c r="H35" s="362"/>
      <c r="I35" s="362"/>
      <c r="J35" s="362"/>
      <c r="K35" s="362"/>
      <c r="L35" s="362"/>
      <c r="M35" s="88"/>
      <c r="N35" s="88"/>
      <c r="O35" s="88"/>
      <c r="P35" s="88"/>
      <c r="Q35" s="88"/>
      <c r="R35" s="362" t="s">
        <v>45</v>
      </c>
      <c r="S35" s="362"/>
      <c r="T35" s="362"/>
      <c r="U35" s="362"/>
      <c r="V35" s="362"/>
      <c r="W35" s="362"/>
      <c r="X35" s="362"/>
      <c r="Y35" s="362"/>
      <c r="Z35" s="46"/>
      <c r="AA35" s="46"/>
      <c r="AB35" s="88"/>
      <c r="AC35" s="88"/>
      <c r="AD35" s="88"/>
      <c r="AE35" s="362" t="s">
        <v>45</v>
      </c>
      <c r="AF35" s="362"/>
      <c r="AG35" s="362"/>
      <c r="AH35" s="362"/>
      <c r="AI35" s="362"/>
      <c r="AJ35" s="362"/>
      <c r="AK35" s="362"/>
      <c r="AL35" s="362"/>
    </row>
    <row r="36" spans="2:38" s="94" customFormat="1" ht="16.5" customHeight="1" thickBot="1">
      <c r="B36" s="88"/>
      <c r="C36" s="88"/>
      <c r="D36" s="90">
        <f>入力シート!D16</f>
        <v>0</v>
      </c>
      <c r="E36" s="362" t="s">
        <v>62</v>
      </c>
      <c r="F36" s="362"/>
      <c r="G36" s="88"/>
      <c r="H36" s="88"/>
      <c r="I36" s="88"/>
      <c r="J36" s="88"/>
      <c r="K36" s="46"/>
      <c r="L36" s="46"/>
      <c r="M36" s="46"/>
      <c r="N36" s="46"/>
      <c r="O36" s="88"/>
      <c r="P36" s="88"/>
      <c r="Q36" s="90">
        <f>D36</f>
        <v>0</v>
      </c>
      <c r="R36" s="362" t="s">
        <v>62</v>
      </c>
      <c r="S36" s="362"/>
      <c r="T36" s="88"/>
      <c r="U36" s="88"/>
      <c r="V36" s="88"/>
      <c r="W36" s="88"/>
      <c r="X36" s="46"/>
      <c r="Y36" s="46"/>
      <c r="Z36" s="46"/>
      <c r="AA36" s="46"/>
      <c r="AB36" s="88"/>
      <c r="AC36" s="88"/>
      <c r="AD36" s="90">
        <f>Q36</f>
        <v>0</v>
      </c>
      <c r="AE36" s="362" t="s">
        <v>62</v>
      </c>
      <c r="AF36" s="362"/>
      <c r="AG36" s="88"/>
      <c r="AH36" s="88"/>
      <c r="AI36" s="88"/>
      <c r="AJ36" s="88"/>
      <c r="AK36" s="46"/>
      <c r="AL36" s="46"/>
    </row>
    <row r="37" spans="2:38" s="94" customFormat="1" ht="16.5" customHeight="1" thickBot="1">
      <c r="B37" s="88"/>
      <c r="C37" s="88"/>
      <c r="D37" s="46"/>
      <c r="E37" s="88"/>
      <c r="F37" s="88"/>
      <c r="G37" s="90" t="s">
        <v>46</v>
      </c>
      <c r="H37" s="364" t="str">
        <f>入力シート!D18&amp;" "&amp;入力シート!F18</f>
        <v xml:space="preserve"> </v>
      </c>
      <c r="I37" s="364"/>
      <c r="J37" s="91"/>
      <c r="K37" s="70" t="s">
        <v>47</v>
      </c>
      <c r="L37" s="46"/>
      <c r="M37" s="46"/>
      <c r="N37" s="46"/>
      <c r="O37" s="88"/>
      <c r="P37" s="88"/>
      <c r="Q37" s="46"/>
      <c r="R37" s="88"/>
      <c r="S37" s="88"/>
      <c r="T37" s="90" t="s">
        <v>46</v>
      </c>
      <c r="U37" s="364" t="str">
        <f>H37</f>
        <v xml:space="preserve"> </v>
      </c>
      <c r="V37" s="364">
        <f>I37</f>
        <v>0</v>
      </c>
      <c r="W37" s="91"/>
      <c r="X37" s="70" t="s">
        <v>47</v>
      </c>
      <c r="Y37" s="46"/>
      <c r="Z37" s="46"/>
      <c r="AA37" s="46"/>
      <c r="AB37" s="88"/>
      <c r="AC37" s="88"/>
      <c r="AD37" s="46"/>
      <c r="AE37" s="88"/>
      <c r="AF37" s="88"/>
      <c r="AG37" s="90" t="s">
        <v>46</v>
      </c>
      <c r="AH37" s="364" t="str">
        <f t="shared" ref="AH37:AI37" si="8">U37</f>
        <v xml:space="preserve"> </v>
      </c>
      <c r="AI37" s="364">
        <f t="shared" si="8"/>
        <v>0</v>
      </c>
      <c r="AJ37" s="91"/>
      <c r="AK37" s="70" t="s">
        <v>47</v>
      </c>
      <c r="AL37" s="46"/>
    </row>
    <row r="38" spans="2:38" s="94" customFormat="1" ht="16.5" customHeight="1">
      <c r="B38" s="362" t="s">
        <v>48</v>
      </c>
      <c r="C38" s="362"/>
      <c r="D38" s="362"/>
      <c r="E38" s="362"/>
      <c r="F38" s="88"/>
      <c r="G38" s="88"/>
      <c r="H38" s="88"/>
      <c r="I38" s="71"/>
      <c r="J38" s="46"/>
      <c r="K38" s="88"/>
      <c r="L38" s="88"/>
      <c r="M38" s="88"/>
      <c r="N38" s="88"/>
      <c r="O38" s="362" t="s">
        <v>48</v>
      </c>
      <c r="P38" s="362"/>
      <c r="Q38" s="362"/>
      <c r="R38" s="362"/>
      <c r="S38" s="88"/>
      <c r="T38" s="88"/>
      <c r="U38" s="88"/>
      <c r="V38" s="71"/>
      <c r="W38" s="46"/>
      <c r="X38" s="88"/>
      <c r="Y38" s="88"/>
      <c r="Z38" s="46"/>
      <c r="AA38" s="46"/>
      <c r="AB38" s="362" t="s">
        <v>48</v>
      </c>
      <c r="AC38" s="362"/>
      <c r="AD38" s="362"/>
      <c r="AE38" s="362"/>
      <c r="AF38" s="88"/>
      <c r="AG38" s="88"/>
      <c r="AH38" s="88"/>
      <c r="AI38" s="71"/>
      <c r="AJ38" s="46"/>
      <c r="AK38" s="88"/>
      <c r="AL38" s="88"/>
    </row>
    <row r="39" spans="2:38" s="94" customFormat="1" ht="16.5" customHeight="1" thickBot="1">
      <c r="B39" s="90" t="s">
        <v>49</v>
      </c>
      <c r="C39" s="90" t="str">
        <f>入力シート!D20&amp;"-"&amp;入力シート!F20</f>
        <v>-</v>
      </c>
      <c r="D39" s="72"/>
      <c r="E39" s="88"/>
      <c r="F39" s="88"/>
      <c r="G39" s="88"/>
      <c r="H39" s="88"/>
      <c r="I39" s="88"/>
      <c r="J39" s="88"/>
      <c r="K39" s="88"/>
      <c r="L39" s="88"/>
      <c r="M39" s="88"/>
      <c r="N39" s="88"/>
      <c r="O39" s="90" t="s">
        <v>49</v>
      </c>
      <c r="P39" s="90" t="str">
        <f>C39</f>
        <v>-</v>
      </c>
      <c r="Q39" s="72"/>
      <c r="R39" s="88"/>
      <c r="S39" s="88"/>
      <c r="T39" s="88"/>
      <c r="U39" s="88"/>
      <c r="V39" s="88"/>
      <c r="W39" s="88"/>
      <c r="X39" s="88"/>
      <c r="Y39" s="88"/>
      <c r="Z39" s="46"/>
      <c r="AA39" s="46"/>
      <c r="AB39" s="90" t="s">
        <v>49</v>
      </c>
      <c r="AC39" s="90" t="str">
        <f>P39</f>
        <v>-</v>
      </c>
      <c r="AD39" s="72"/>
      <c r="AE39" s="88"/>
      <c r="AF39" s="88"/>
      <c r="AG39" s="88"/>
      <c r="AH39" s="88"/>
      <c r="AI39" s="88"/>
      <c r="AJ39" s="88"/>
      <c r="AK39" s="88"/>
      <c r="AL39" s="88"/>
    </row>
    <row r="40" spans="2:38" s="94" customFormat="1" ht="16.5" customHeight="1" thickBot="1">
      <c r="B40" s="71"/>
      <c r="C40" s="71"/>
      <c r="D40" s="73" t="s">
        <v>50</v>
      </c>
      <c r="E40" s="364">
        <f>入力シート!D21</f>
        <v>0</v>
      </c>
      <c r="F40" s="364"/>
      <c r="G40" s="364"/>
      <c r="H40" s="364"/>
      <c r="I40" s="91"/>
      <c r="J40" s="91"/>
      <c r="K40" s="88"/>
      <c r="L40" s="88"/>
      <c r="M40" s="88"/>
      <c r="N40" s="88"/>
      <c r="O40" s="71"/>
      <c r="P40" s="71"/>
      <c r="Q40" s="73" t="s">
        <v>50</v>
      </c>
      <c r="R40" s="364">
        <f>E40</f>
        <v>0</v>
      </c>
      <c r="S40" s="364">
        <f>F40</f>
        <v>0</v>
      </c>
      <c r="T40" s="364">
        <f>G40</f>
        <v>0</v>
      </c>
      <c r="U40" s="364">
        <f>H40</f>
        <v>0</v>
      </c>
      <c r="V40" s="91"/>
      <c r="W40" s="91"/>
      <c r="X40" s="88"/>
      <c r="Y40" s="88"/>
      <c r="Z40" s="46"/>
      <c r="AA40" s="46"/>
      <c r="AB40" s="71"/>
      <c r="AC40" s="71"/>
      <c r="AD40" s="73" t="s">
        <v>50</v>
      </c>
      <c r="AE40" s="364">
        <f t="shared" ref="AE40:AH40" si="9">R40</f>
        <v>0</v>
      </c>
      <c r="AF40" s="364">
        <f t="shared" si="9"/>
        <v>0</v>
      </c>
      <c r="AG40" s="364">
        <f t="shared" si="9"/>
        <v>0</v>
      </c>
      <c r="AH40" s="364">
        <f t="shared" si="9"/>
        <v>0</v>
      </c>
      <c r="AI40" s="91"/>
      <c r="AJ40" s="91"/>
      <c r="AK40" s="88"/>
      <c r="AL40" s="88"/>
    </row>
    <row r="41" spans="2:38" s="94" customFormat="1" ht="10.5" customHeight="1">
      <c r="B41" s="88"/>
      <c r="C41" s="88"/>
      <c r="D41" s="46"/>
      <c r="E41" s="74"/>
      <c r="F41" s="74"/>
      <c r="G41" s="74"/>
      <c r="H41" s="74"/>
      <c r="I41" s="46"/>
      <c r="J41" s="46"/>
      <c r="K41" s="88"/>
      <c r="L41" s="88"/>
      <c r="M41" s="88"/>
      <c r="N41" s="88"/>
      <c r="O41" s="88"/>
      <c r="P41" s="88"/>
      <c r="Q41" s="46"/>
      <c r="R41" s="74"/>
      <c r="S41" s="74"/>
      <c r="T41" s="74"/>
      <c r="U41" s="74"/>
      <c r="V41" s="46"/>
      <c r="W41" s="46"/>
      <c r="X41" s="88"/>
      <c r="Y41" s="88"/>
      <c r="Z41" s="46"/>
      <c r="AA41" s="46"/>
      <c r="AB41" s="88"/>
      <c r="AC41" s="88"/>
      <c r="AD41" s="46"/>
      <c r="AE41" s="74"/>
      <c r="AF41" s="74"/>
      <c r="AG41" s="74"/>
      <c r="AH41" s="74"/>
      <c r="AI41" s="46"/>
      <c r="AJ41" s="46"/>
      <c r="AK41" s="88"/>
      <c r="AL41" s="88"/>
    </row>
    <row r="42" spans="2:38" s="94" customFormat="1" ht="16.5" customHeight="1" thickBot="1">
      <c r="B42" s="88"/>
      <c r="C42" s="88"/>
      <c r="D42" s="90" t="s">
        <v>51</v>
      </c>
      <c r="E42" s="364" t="str">
        <f>入力シート!D24&amp;" "&amp;入力シート!F24</f>
        <v xml:space="preserve"> </v>
      </c>
      <c r="F42" s="364"/>
      <c r="G42" s="75"/>
      <c r="H42" s="75"/>
      <c r="I42" s="88"/>
      <c r="J42" s="88"/>
      <c r="K42" s="88"/>
      <c r="L42" s="88"/>
      <c r="M42" s="88"/>
      <c r="N42" s="88"/>
      <c r="O42" s="88"/>
      <c r="P42" s="88"/>
      <c r="Q42" s="90" t="s">
        <v>51</v>
      </c>
      <c r="R42" s="364" t="str">
        <f>E42</f>
        <v xml:space="preserve"> </v>
      </c>
      <c r="S42" s="364">
        <f>F42</f>
        <v>0</v>
      </c>
      <c r="T42" s="75"/>
      <c r="U42" s="75"/>
      <c r="V42" s="88"/>
      <c r="W42" s="88"/>
      <c r="X42" s="88"/>
      <c r="Y42" s="88"/>
      <c r="Z42" s="46"/>
      <c r="AA42" s="46"/>
      <c r="AB42" s="88"/>
      <c r="AC42" s="88"/>
      <c r="AD42" s="90" t="s">
        <v>51</v>
      </c>
      <c r="AE42" s="364" t="str">
        <f t="shared" ref="AE42:AF42" si="10">R42</f>
        <v xml:space="preserve"> </v>
      </c>
      <c r="AF42" s="364">
        <f t="shared" si="10"/>
        <v>0</v>
      </c>
      <c r="AG42" s="75"/>
      <c r="AH42" s="75"/>
      <c r="AI42" s="88"/>
      <c r="AJ42" s="88"/>
      <c r="AK42" s="88"/>
      <c r="AL42" s="88"/>
    </row>
    <row r="43" spans="2:38" s="94" customFormat="1" ht="16.5" customHeight="1">
      <c r="B43" s="88"/>
      <c r="C43" s="88"/>
      <c r="D43" s="88"/>
      <c r="E43" s="88"/>
      <c r="F43" s="88"/>
      <c r="G43" s="88"/>
      <c r="H43" s="88"/>
      <c r="I43" s="88"/>
      <c r="J43" s="88"/>
      <c r="K43" s="88"/>
      <c r="L43" s="88"/>
      <c r="M43" s="88"/>
      <c r="N43" s="88"/>
      <c r="O43" s="88"/>
      <c r="P43" s="88"/>
      <c r="Q43" s="88"/>
      <c r="R43" s="88"/>
      <c r="S43" s="88"/>
      <c r="T43" s="88"/>
      <c r="U43" s="88"/>
      <c r="V43" s="88"/>
      <c r="W43" s="88"/>
      <c r="X43" s="88"/>
      <c r="Y43" s="88"/>
      <c r="Z43" s="46"/>
      <c r="AA43" s="46"/>
      <c r="AB43" s="88"/>
      <c r="AC43" s="88"/>
      <c r="AD43" s="88"/>
      <c r="AE43" s="88"/>
      <c r="AF43" s="88"/>
      <c r="AG43" s="88"/>
      <c r="AH43" s="88"/>
      <c r="AI43" s="88"/>
      <c r="AJ43" s="88"/>
      <c r="AK43" s="88"/>
      <c r="AL43" s="88"/>
    </row>
    <row r="44" spans="2:38" s="94" customFormat="1" ht="16.5" customHeight="1">
      <c r="B44" s="88"/>
      <c r="C44" s="88"/>
      <c r="J44" s="88"/>
      <c r="K44" s="88"/>
      <c r="L44" s="88"/>
      <c r="M44" s="88"/>
      <c r="N44" s="88"/>
      <c r="O44" s="88"/>
      <c r="P44" s="88"/>
      <c r="Q44" s="76"/>
      <c r="R44" s="362"/>
      <c r="S44" s="362"/>
      <c r="T44" s="362"/>
      <c r="U44" s="362"/>
      <c r="V44" s="362"/>
      <c r="W44" s="88"/>
      <c r="X44" s="88"/>
      <c r="Y44" s="88"/>
      <c r="Z44" s="46"/>
      <c r="AA44" s="46"/>
      <c r="AB44" s="88"/>
      <c r="AC44" s="88"/>
      <c r="AD44" s="76"/>
      <c r="AE44" s="362"/>
      <c r="AF44" s="362"/>
      <c r="AG44" s="362"/>
      <c r="AH44" s="362"/>
      <c r="AI44" s="362"/>
      <c r="AJ44" s="88"/>
      <c r="AK44" s="88"/>
      <c r="AL44" s="88"/>
    </row>
    <row r="45" spans="2:38" s="94" customFormat="1" ht="16.5" customHeight="1">
      <c r="B45" s="88"/>
      <c r="C45" s="88"/>
      <c r="D45" s="76" t="s">
        <v>52</v>
      </c>
      <c r="E45" s="362" t="s">
        <v>53</v>
      </c>
      <c r="F45" s="362"/>
      <c r="G45" s="362"/>
      <c r="H45" s="362"/>
      <c r="I45" s="362"/>
      <c r="J45" s="88"/>
      <c r="K45" s="88"/>
      <c r="L45" s="88"/>
      <c r="M45" s="88"/>
      <c r="N45" s="88"/>
      <c r="O45" s="88"/>
      <c r="P45" s="88"/>
      <c r="Q45" s="76" t="s">
        <v>54</v>
      </c>
      <c r="R45" s="362" t="s">
        <v>74</v>
      </c>
      <c r="S45" s="362"/>
      <c r="T45" s="362"/>
      <c r="U45" s="362"/>
      <c r="V45" s="362"/>
      <c r="W45" s="88"/>
      <c r="X45" s="88"/>
      <c r="Y45" s="88"/>
      <c r="Z45" s="46"/>
      <c r="AA45" s="46"/>
      <c r="AB45" s="88"/>
      <c r="AC45" s="88"/>
      <c r="AD45" s="76" t="s">
        <v>55</v>
      </c>
      <c r="AE45" s="362" t="s">
        <v>56</v>
      </c>
      <c r="AF45" s="362"/>
      <c r="AG45" s="362"/>
      <c r="AH45" s="362"/>
      <c r="AI45" s="362"/>
      <c r="AJ45" s="88"/>
      <c r="AK45" s="88"/>
      <c r="AL45" s="88"/>
    </row>
    <row r="46" spans="2:38" s="94" customFormat="1" ht="17.25" customHeight="1">
      <c r="B46" s="88"/>
      <c r="C46" s="88"/>
      <c r="D46" s="76"/>
      <c r="E46" s="362"/>
      <c r="F46" s="362"/>
      <c r="G46" s="362"/>
      <c r="H46" s="362"/>
      <c r="I46" s="362"/>
      <c r="J46" s="88"/>
      <c r="K46" s="88"/>
      <c r="L46" s="88"/>
      <c r="M46" s="88"/>
      <c r="N46" s="88"/>
      <c r="O46" s="88"/>
      <c r="P46" s="88"/>
      <c r="Q46" s="76"/>
      <c r="R46" s="362"/>
      <c r="S46" s="362"/>
      <c r="T46" s="362"/>
      <c r="U46" s="362"/>
      <c r="V46" s="362"/>
      <c r="W46" s="88"/>
      <c r="X46" s="88"/>
      <c r="Y46" s="88"/>
      <c r="Z46" s="46"/>
      <c r="AA46" s="46"/>
      <c r="AB46" s="88"/>
      <c r="AC46" s="88"/>
      <c r="AJ46" s="88"/>
      <c r="AK46" s="88"/>
      <c r="AL46" s="88"/>
    </row>
    <row r="47" spans="2:38" s="94" customFormat="1">
      <c r="B47" s="363" t="s">
        <v>57</v>
      </c>
      <c r="C47" s="363"/>
      <c r="D47" s="363"/>
      <c r="E47" s="363"/>
      <c r="F47" s="363"/>
      <c r="G47" s="363"/>
      <c r="H47" s="363"/>
      <c r="I47" s="363"/>
      <c r="J47" s="363"/>
      <c r="K47" s="363"/>
      <c r="L47" s="363"/>
      <c r="M47" s="89"/>
      <c r="N47" s="89"/>
      <c r="O47" s="363" t="s">
        <v>57</v>
      </c>
      <c r="P47" s="363"/>
      <c r="Q47" s="363"/>
      <c r="R47" s="363"/>
      <c r="S47" s="363"/>
      <c r="T47" s="363"/>
      <c r="U47" s="363"/>
      <c r="V47" s="363"/>
      <c r="W47" s="363"/>
      <c r="X47" s="363"/>
      <c r="Y47" s="363"/>
      <c r="Z47" s="110"/>
      <c r="AA47" s="110"/>
      <c r="AB47" s="363" t="s">
        <v>57</v>
      </c>
      <c r="AC47" s="363"/>
      <c r="AD47" s="363"/>
      <c r="AE47" s="363"/>
      <c r="AF47" s="363"/>
      <c r="AG47" s="363"/>
      <c r="AH47" s="363"/>
      <c r="AI47" s="363"/>
      <c r="AJ47" s="363"/>
      <c r="AK47" s="363"/>
      <c r="AL47" s="363"/>
    </row>
  </sheetData>
  <sheetProtection algorithmName="SHA-512" hashValue="gH7DQQfp4pCI6PUqqBj/98uUprseQrKXDhWf4vNkT1gQ7z3Py9v4qwZ0wg3qle8HGnydNsHuc4grQdFqP+JTdA==" saltValue="cuaIJGnom89A140g0g0uGA==" spinCount="100000" sheet="1" objects="1" scenarios="1"/>
  <mergeCells count="190">
    <mergeCell ref="B2:L2"/>
    <mergeCell ref="O2:Y2"/>
    <mergeCell ref="AB2:AL2"/>
    <mergeCell ref="B3:D3"/>
    <mergeCell ref="H3:K3"/>
    <mergeCell ref="O3:Q3"/>
    <mergeCell ref="U3:X3"/>
    <mergeCell ref="AB3:AD3"/>
    <mergeCell ref="AH3:AK3"/>
    <mergeCell ref="H6:J6"/>
    <mergeCell ref="U6:W6"/>
    <mergeCell ref="AH6:AJ6"/>
    <mergeCell ref="H7:J7"/>
    <mergeCell ref="U7:W7"/>
    <mergeCell ref="AH7:AJ7"/>
    <mergeCell ref="B4:D4"/>
    <mergeCell ref="E4:J4"/>
    <mergeCell ref="O4:Q4"/>
    <mergeCell ref="R4:W4"/>
    <mergeCell ref="AB4:AD4"/>
    <mergeCell ref="AE4:AJ4"/>
    <mergeCell ref="H10:J10"/>
    <mergeCell ref="U10:W10"/>
    <mergeCell ref="AH10:AJ10"/>
    <mergeCell ref="H11:J11"/>
    <mergeCell ref="U11:W11"/>
    <mergeCell ref="AH11:AJ11"/>
    <mergeCell ref="H8:J8"/>
    <mergeCell ref="U8:W8"/>
    <mergeCell ref="AH8:AJ8"/>
    <mergeCell ref="H9:J9"/>
    <mergeCell ref="U9:W9"/>
    <mergeCell ref="AH9:AJ9"/>
    <mergeCell ref="H14:J14"/>
    <mergeCell ref="U14:W14"/>
    <mergeCell ref="AH14:AJ14"/>
    <mergeCell ref="H15:J15"/>
    <mergeCell ref="U15:W15"/>
    <mergeCell ref="AH15:AJ15"/>
    <mergeCell ref="H12:J12"/>
    <mergeCell ref="U12:W12"/>
    <mergeCell ref="AH12:AJ12"/>
    <mergeCell ref="H13:J13"/>
    <mergeCell ref="U13:W13"/>
    <mergeCell ref="AH13:AJ13"/>
    <mergeCell ref="H16:J16"/>
    <mergeCell ref="U16:W16"/>
    <mergeCell ref="AH16:AJ16"/>
    <mergeCell ref="B18:D18"/>
    <mergeCell ref="E18:J18"/>
    <mergeCell ref="O18:Q18"/>
    <mergeCell ref="R18:W18"/>
    <mergeCell ref="AB18:AD18"/>
    <mergeCell ref="AE18:AJ18"/>
    <mergeCell ref="AC20:AD20"/>
    <mergeCell ref="AG20:AH20"/>
    <mergeCell ref="AJ20:AL20"/>
    <mergeCell ref="C21:D21"/>
    <mergeCell ref="G21:H21"/>
    <mergeCell ref="J21:L21"/>
    <mergeCell ref="P21:Q21"/>
    <mergeCell ref="T21:U21"/>
    <mergeCell ref="W21:Y21"/>
    <mergeCell ref="AC21:AD21"/>
    <mergeCell ref="C20:D20"/>
    <mergeCell ref="G20:H20"/>
    <mergeCell ref="J20:L20"/>
    <mergeCell ref="P20:Q20"/>
    <mergeCell ref="T20:U20"/>
    <mergeCell ref="W20:Y20"/>
    <mergeCell ref="AG21:AH21"/>
    <mergeCell ref="AJ21:AL21"/>
    <mergeCell ref="C22:D22"/>
    <mergeCell ref="G22:H22"/>
    <mergeCell ref="J22:L22"/>
    <mergeCell ref="P22:Q22"/>
    <mergeCell ref="T22:U22"/>
    <mergeCell ref="W22:Y22"/>
    <mergeCell ref="AC22:AD22"/>
    <mergeCell ref="AG22:AH22"/>
    <mergeCell ref="AJ22:AL22"/>
    <mergeCell ref="C23:D23"/>
    <mergeCell ref="G23:H23"/>
    <mergeCell ref="J23:L23"/>
    <mergeCell ref="P23:Q23"/>
    <mergeCell ref="T23:U23"/>
    <mergeCell ref="W23:Y23"/>
    <mergeCell ref="AC23:AD23"/>
    <mergeCell ref="AG23:AH23"/>
    <mergeCell ref="AJ23:AL23"/>
    <mergeCell ref="AC24:AD24"/>
    <mergeCell ref="AG24:AH24"/>
    <mergeCell ref="AJ24:AL24"/>
    <mergeCell ref="C25:D25"/>
    <mergeCell ref="G25:H25"/>
    <mergeCell ref="J25:L25"/>
    <mergeCell ref="P25:Q25"/>
    <mergeCell ref="T25:U25"/>
    <mergeCell ref="W25:Y25"/>
    <mergeCell ref="AC25:AD25"/>
    <mergeCell ref="C24:D24"/>
    <mergeCell ref="G24:H24"/>
    <mergeCell ref="J24:L24"/>
    <mergeCell ref="P24:Q24"/>
    <mergeCell ref="T24:U24"/>
    <mergeCell ref="W24:Y24"/>
    <mergeCell ref="AG25:AH25"/>
    <mergeCell ref="AJ25:AL25"/>
    <mergeCell ref="C26:D26"/>
    <mergeCell ref="G26:H26"/>
    <mergeCell ref="J26:L26"/>
    <mergeCell ref="P26:Q26"/>
    <mergeCell ref="T26:U26"/>
    <mergeCell ref="W26:Y26"/>
    <mergeCell ref="AC26:AD26"/>
    <mergeCell ref="AG26:AH26"/>
    <mergeCell ref="AJ26:AL26"/>
    <mergeCell ref="C27:D27"/>
    <mergeCell ref="G27:H27"/>
    <mergeCell ref="J27:L27"/>
    <mergeCell ref="P27:Q27"/>
    <mergeCell ref="T27:U27"/>
    <mergeCell ref="W27:Y27"/>
    <mergeCell ref="AC27:AD27"/>
    <mergeCell ref="AG27:AH27"/>
    <mergeCell ref="AJ27:AL27"/>
    <mergeCell ref="AC28:AD28"/>
    <mergeCell ref="AG28:AH28"/>
    <mergeCell ref="AJ28:AL28"/>
    <mergeCell ref="C29:D29"/>
    <mergeCell ref="G29:H29"/>
    <mergeCell ref="J29:L29"/>
    <mergeCell ref="P29:Q29"/>
    <mergeCell ref="T29:U29"/>
    <mergeCell ref="W29:Y29"/>
    <mergeCell ref="AC29:AD29"/>
    <mergeCell ref="C28:D28"/>
    <mergeCell ref="G28:H28"/>
    <mergeCell ref="J28:L28"/>
    <mergeCell ref="P28:Q28"/>
    <mergeCell ref="T28:U28"/>
    <mergeCell ref="W28:Y28"/>
    <mergeCell ref="AG29:AH29"/>
    <mergeCell ref="AJ29:AL29"/>
    <mergeCell ref="E35:L35"/>
    <mergeCell ref="R35:Y35"/>
    <mergeCell ref="AE35:AL35"/>
    <mergeCell ref="AJ30:AL30"/>
    <mergeCell ref="B32:E32"/>
    <mergeCell ref="O32:R32"/>
    <mergeCell ref="AB32:AE32"/>
    <mergeCell ref="D33:E33"/>
    <mergeCell ref="Q33:R33"/>
    <mergeCell ref="AD33:AE33"/>
    <mergeCell ref="C30:D30"/>
    <mergeCell ref="G30:H30"/>
    <mergeCell ref="J30:L30"/>
    <mergeCell ref="P30:Q30"/>
    <mergeCell ref="T30:U30"/>
    <mergeCell ref="W30:Y30"/>
    <mergeCell ref="AC30:AD30"/>
    <mergeCell ref="AG30:AH30"/>
    <mergeCell ref="F34:G34"/>
    <mergeCell ref="S34:T34"/>
    <mergeCell ref="AF34:AG34"/>
    <mergeCell ref="B38:E38"/>
    <mergeCell ref="O38:R38"/>
    <mergeCell ref="AB38:AE38"/>
    <mergeCell ref="E40:H40"/>
    <mergeCell ref="R40:U40"/>
    <mergeCell ref="AE40:AH40"/>
    <mergeCell ref="E36:F36"/>
    <mergeCell ref="R36:S36"/>
    <mergeCell ref="AE36:AF36"/>
    <mergeCell ref="H37:I37"/>
    <mergeCell ref="U37:V37"/>
    <mergeCell ref="AH37:AI37"/>
    <mergeCell ref="B47:L47"/>
    <mergeCell ref="O47:Y47"/>
    <mergeCell ref="AB47:AL47"/>
    <mergeCell ref="R45:V45"/>
    <mergeCell ref="E46:I46"/>
    <mergeCell ref="R46:V46"/>
    <mergeCell ref="AE45:AI45"/>
    <mergeCell ref="E42:F42"/>
    <mergeCell ref="R42:S42"/>
    <mergeCell ref="AE42:AF42"/>
    <mergeCell ref="E45:I45"/>
    <mergeCell ref="R44:V44"/>
    <mergeCell ref="AE44:AI44"/>
  </mergeCells>
  <phoneticPr fontId="2"/>
  <conditionalFormatting sqref="C7:F16 H7:N17">
    <cfRule type="cellIs" dxfId="20" priority="7" operator="equal">
      <formula>0</formula>
    </cfRule>
  </conditionalFormatting>
  <conditionalFormatting sqref="G7:G16">
    <cfRule type="cellIs" dxfId="19" priority="6" operator="equal">
      <formula>".."</formula>
    </cfRule>
  </conditionalFormatting>
  <conditionalFormatting sqref="P7:S16 U17:AA17 U7:U16 X7:AA16">
    <cfRule type="cellIs" dxfId="18" priority="5" operator="equal">
      <formula>0</formula>
    </cfRule>
  </conditionalFormatting>
  <conditionalFormatting sqref="T7:T16">
    <cfRule type="cellIs" dxfId="17" priority="4" operator="equal">
      <formula>".."</formula>
    </cfRule>
  </conditionalFormatting>
  <conditionalFormatting sqref="AC7:AF16 AH7:AL17">
    <cfRule type="cellIs" dxfId="16" priority="3" operator="equal">
      <formula>0</formula>
    </cfRule>
  </conditionalFormatting>
  <conditionalFormatting sqref="AG7:AG16">
    <cfRule type="cellIs" dxfId="15" priority="2" operator="equal">
      <formula>".."</formula>
    </cfRule>
  </conditionalFormatting>
  <conditionalFormatting sqref="F21:L30 S21:Y30 AF21:AL30">
    <cfRule type="cellIs" dxfId="14" priority="1" operator="equal">
      <formula>0</formula>
    </cfRule>
  </conditionalFormatting>
  <dataValidations disablePrompts="1" count="1">
    <dataValidation type="list" allowBlank="1" showInputMessage="1" showErrorMessage="1" sqref="JC36 WVO983076 WLS983076 WBW983076 VSA983076 VIE983076 UYI983076 UOM983076 UEQ983076 TUU983076 TKY983076 TBC983076 SRG983076 SHK983076 RXO983076 RNS983076 RDW983076 QUA983076 QKE983076 QAI983076 PQM983076 PGQ983076 OWU983076 OMY983076 ODC983076 NTG983076 NJK983076 MZO983076 MPS983076 MFW983076 LWA983076 LME983076 LCI983076 KSM983076 KIQ983076 JYU983076 JOY983076 JFC983076 IVG983076 ILK983076 IBO983076 HRS983076 HHW983076 GYA983076 GOE983076 GEI983076 FUM983076 FKQ983076 FAU983076 EQY983076 EHC983076 DXG983076 DNK983076 DDO983076 CTS983076 CJW983076 CAA983076 BQE983076 BGI983076 AWM983076 AMQ983076 ACU983076 SY983076 JC983076 D983076 WVO917540 WLS917540 WBW917540 VSA917540 VIE917540 UYI917540 UOM917540 UEQ917540 TUU917540 TKY917540 TBC917540 SRG917540 SHK917540 RXO917540 RNS917540 RDW917540 QUA917540 QKE917540 QAI917540 PQM917540 PGQ917540 OWU917540 OMY917540 ODC917540 NTG917540 NJK917540 MZO917540 MPS917540 MFW917540 LWA917540 LME917540 LCI917540 KSM917540 KIQ917540 JYU917540 JOY917540 JFC917540 IVG917540 ILK917540 IBO917540 HRS917540 HHW917540 GYA917540 GOE917540 GEI917540 FUM917540 FKQ917540 FAU917540 EQY917540 EHC917540 DXG917540 DNK917540 DDO917540 CTS917540 CJW917540 CAA917540 BQE917540 BGI917540 AWM917540 AMQ917540 ACU917540 SY917540 JC917540 D917540 WVO852004 WLS852004 WBW852004 VSA852004 VIE852004 UYI852004 UOM852004 UEQ852004 TUU852004 TKY852004 TBC852004 SRG852004 SHK852004 RXO852004 RNS852004 RDW852004 QUA852004 QKE852004 QAI852004 PQM852004 PGQ852004 OWU852004 OMY852004 ODC852004 NTG852004 NJK852004 MZO852004 MPS852004 MFW852004 LWA852004 LME852004 LCI852004 KSM852004 KIQ852004 JYU852004 JOY852004 JFC852004 IVG852004 ILK852004 IBO852004 HRS852004 HHW852004 GYA852004 GOE852004 GEI852004 FUM852004 FKQ852004 FAU852004 EQY852004 EHC852004 DXG852004 DNK852004 DDO852004 CTS852004 CJW852004 CAA852004 BQE852004 BGI852004 AWM852004 AMQ852004 ACU852004 SY852004 JC852004 D852004 WVO786468 WLS786468 WBW786468 VSA786468 VIE786468 UYI786468 UOM786468 UEQ786468 TUU786468 TKY786468 TBC786468 SRG786468 SHK786468 RXO786468 RNS786468 RDW786468 QUA786468 QKE786468 QAI786468 PQM786468 PGQ786468 OWU786468 OMY786468 ODC786468 NTG786468 NJK786468 MZO786468 MPS786468 MFW786468 LWA786468 LME786468 LCI786468 KSM786468 KIQ786468 JYU786468 JOY786468 JFC786468 IVG786468 ILK786468 IBO786468 HRS786468 HHW786468 GYA786468 GOE786468 GEI786468 FUM786468 FKQ786468 FAU786468 EQY786468 EHC786468 DXG786468 DNK786468 DDO786468 CTS786468 CJW786468 CAA786468 BQE786468 BGI786468 AWM786468 AMQ786468 ACU786468 SY786468 JC786468 D786468 WVO720932 WLS720932 WBW720932 VSA720932 VIE720932 UYI720932 UOM720932 UEQ720932 TUU720932 TKY720932 TBC720932 SRG720932 SHK720932 RXO720932 RNS720932 RDW720932 QUA720932 QKE720932 QAI720932 PQM720932 PGQ720932 OWU720932 OMY720932 ODC720932 NTG720932 NJK720932 MZO720932 MPS720932 MFW720932 LWA720932 LME720932 LCI720932 KSM720932 KIQ720932 JYU720932 JOY720932 JFC720932 IVG720932 ILK720932 IBO720932 HRS720932 HHW720932 GYA720932 GOE720932 GEI720932 FUM720932 FKQ720932 FAU720932 EQY720932 EHC720932 DXG720932 DNK720932 DDO720932 CTS720932 CJW720932 CAA720932 BQE720932 BGI720932 AWM720932 AMQ720932 ACU720932 SY720932 JC720932 D720932 WVO655396 WLS655396 WBW655396 VSA655396 VIE655396 UYI655396 UOM655396 UEQ655396 TUU655396 TKY655396 TBC655396 SRG655396 SHK655396 RXO655396 RNS655396 RDW655396 QUA655396 QKE655396 QAI655396 PQM655396 PGQ655396 OWU655396 OMY655396 ODC655396 NTG655396 NJK655396 MZO655396 MPS655396 MFW655396 LWA655396 LME655396 LCI655396 KSM655396 KIQ655396 JYU655396 JOY655396 JFC655396 IVG655396 ILK655396 IBO655396 HRS655396 HHW655396 GYA655396 GOE655396 GEI655396 FUM655396 FKQ655396 FAU655396 EQY655396 EHC655396 DXG655396 DNK655396 DDO655396 CTS655396 CJW655396 CAA655396 BQE655396 BGI655396 AWM655396 AMQ655396 ACU655396 SY655396 JC655396 D655396 WVO589860 WLS589860 WBW589860 VSA589860 VIE589860 UYI589860 UOM589860 UEQ589860 TUU589860 TKY589860 TBC589860 SRG589860 SHK589860 RXO589860 RNS589860 RDW589860 QUA589860 QKE589860 QAI589860 PQM589860 PGQ589860 OWU589860 OMY589860 ODC589860 NTG589860 NJK589860 MZO589860 MPS589860 MFW589860 LWA589860 LME589860 LCI589860 KSM589860 KIQ589860 JYU589860 JOY589860 JFC589860 IVG589860 ILK589860 IBO589860 HRS589860 HHW589860 GYA589860 GOE589860 GEI589860 FUM589860 FKQ589860 FAU589860 EQY589860 EHC589860 DXG589860 DNK589860 DDO589860 CTS589860 CJW589860 CAA589860 BQE589860 BGI589860 AWM589860 AMQ589860 ACU589860 SY589860 JC589860 D589860 WVO524324 WLS524324 WBW524324 VSA524324 VIE524324 UYI524324 UOM524324 UEQ524324 TUU524324 TKY524324 TBC524324 SRG524324 SHK524324 RXO524324 RNS524324 RDW524324 QUA524324 QKE524324 QAI524324 PQM524324 PGQ524324 OWU524324 OMY524324 ODC524324 NTG524324 NJK524324 MZO524324 MPS524324 MFW524324 LWA524324 LME524324 LCI524324 KSM524324 KIQ524324 JYU524324 JOY524324 JFC524324 IVG524324 ILK524324 IBO524324 HRS524324 HHW524324 GYA524324 GOE524324 GEI524324 FUM524324 FKQ524324 FAU524324 EQY524324 EHC524324 DXG524324 DNK524324 DDO524324 CTS524324 CJW524324 CAA524324 BQE524324 BGI524324 AWM524324 AMQ524324 ACU524324 SY524324 JC524324 D524324 WVO458788 WLS458788 WBW458788 VSA458788 VIE458788 UYI458788 UOM458788 UEQ458788 TUU458788 TKY458788 TBC458788 SRG458788 SHK458788 RXO458788 RNS458788 RDW458788 QUA458788 QKE458788 QAI458788 PQM458788 PGQ458788 OWU458788 OMY458788 ODC458788 NTG458788 NJK458788 MZO458788 MPS458788 MFW458788 LWA458788 LME458788 LCI458788 KSM458788 KIQ458788 JYU458788 JOY458788 JFC458788 IVG458788 ILK458788 IBO458788 HRS458788 HHW458788 GYA458788 GOE458788 GEI458788 FUM458788 FKQ458788 FAU458788 EQY458788 EHC458788 DXG458788 DNK458788 DDO458788 CTS458788 CJW458788 CAA458788 BQE458788 BGI458788 AWM458788 AMQ458788 ACU458788 SY458788 JC458788 D458788 WVO393252 WLS393252 WBW393252 VSA393252 VIE393252 UYI393252 UOM393252 UEQ393252 TUU393252 TKY393252 TBC393252 SRG393252 SHK393252 RXO393252 RNS393252 RDW393252 QUA393252 QKE393252 QAI393252 PQM393252 PGQ393252 OWU393252 OMY393252 ODC393252 NTG393252 NJK393252 MZO393252 MPS393252 MFW393252 LWA393252 LME393252 LCI393252 KSM393252 KIQ393252 JYU393252 JOY393252 JFC393252 IVG393252 ILK393252 IBO393252 HRS393252 HHW393252 GYA393252 GOE393252 GEI393252 FUM393252 FKQ393252 FAU393252 EQY393252 EHC393252 DXG393252 DNK393252 DDO393252 CTS393252 CJW393252 CAA393252 BQE393252 BGI393252 AWM393252 AMQ393252 ACU393252 SY393252 JC393252 D393252 WVO327716 WLS327716 WBW327716 VSA327716 VIE327716 UYI327716 UOM327716 UEQ327716 TUU327716 TKY327716 TBC327716 SRG327716 SHK327716 RXO327716 RNS327716 RDW327716 QUA327716 QKE327716 QAI327716 PQM327716 PGQ327716 OWU327716 OMY327716 ODC327716 NTG327716 NJK327716 MZO327716 MPS327716 MFW327716 LWA327716 LME327716 LCI327716 KSM327716 KIQ327716 JYU327716 JOY327716 JFC327716 IVG327716 ILK327716 IBO327716 HRS327716 HHW327716 GYA327716 GOE327716 GEI327716 FUM327716 FKQ327716 FAU327716 EQY327716 EHC327716 DXG327716 DNK327716 DDO327716 CTS327716 CJW327716 CAA327716 BQE327716 BGI327716 AWM327716 AMQ327716 ACU327716 SY327716 JC327716 D327716 WVO262180 WLS262180 WBW262180 VSA262180 VIE262180 UYI262180 UOM262180 UEQ262180 TUU262180 TKY262180 TBC262180 SRG262180 SHK262180 RXO262180 RNS262180 RDW262180 QUA262180 QKE262180 QAI262180 PQM262180 PGQ262180 OWU262180 OMY262180 ODC262180 NTG262180 NJK262180 MZO262180 MPS262180 MFW262180 LWA262180 LME262180 LCI262180 KSM262180 KIQ262180 JYU262180 JOY262180 JFC262180 IVG262180 ILK262180 IBO262180 HRS262180 HHW262180 GYA262180 GOE262180 GEI262180 FUM262180 FKQ262180 FAU262180 EQY262180 EHC262180 DXG262180 DNK262180 DDO262180 CTS262180 CJW262180 CAA262180 BQE262180 BGI262180 AWM262180 AMQ262180 ACU262180 SY262180 JC262180 D262180 WVO196644 WLS196644 WBW196644 VSA196644 VIE196644 UYI196644 UOM196644 UEQ196644 TUU196644 TKY196644 TBC196644 SRG196644 SHK196644 RXO196644 RNS196644 RDW196644 QUA196644 QKE196644 QAI196644 PQM196644 PGQ196644 OWU196644 OMY196644 ODC196644 NTG196644 NJK196644 MZO196644 MPS196644 MFW196644 LWA196644 LME196644 LCI196644 KSM196644 KIQ196644 JYU196644 JOY196644 JFC196644 IVG196644 ILK196644 IBO196644 HRS196644 HHW196644 GYA196644 GOE196644 GEI196644 FUM196644 FKQ196644 FAU196644 EQY196644 EHC196644 DXG196644 DNK196644 DDO196644 CTS196644 CJW196644 CAA196644 BQE196644 BGI196644 AWM196644 AMQ196644 ACU196644 SY196644 JC196644 D196644 WVO131108 WLS131108 WBW131108 VSA131108 VIE131108 UYI131108 UOM131108 UEQ131108 TUU131108 TKY131108 TBC131108 SRG131108 SHK131108 RXO131108 RNS131108 RDW131108 QUA131108 QKE131108 QAI131108 PQM131108 PGQ131108 OWU131108 OMY131108 ODC131108 NTG131108 NJK131108 MZO131108 MPS131108 MFW131108 LWA131108 LME131108 LCI131108 KSM131108 KIQ131108 JYU131108 JOY131108 JFC131108 IVG131108 ILK131108 IBO131108 HRS131108 HHW131108 GYA131108 GOE131108 GEI131108 FUM131108 FKQ131108 FAU131108 EQY131108 EHC131108 DXG131108 DNK131108 DDO131108 CTS131108 CJW131108 CAA131108 BQE131108 BGI131108 AWM131108 AMQ131108 ACU131108 SY131108 JC131108 D131108 WVO65572 WLS65572 WBW65572 VSA65572 VIE65572 UYI65572 UOM65572 UEQ65572 TUU65572 TKY65572 TBC65572 SRG65572 SHK65572 RXO65572 RNS65572 RDW65572 QUA65572 QKE65572 QAI65572 PQM65572 PGQ65572 OWU65572 OMY65572 ODC65572 NTG65572 NJK65572 MZO65572 MPS65572 MFW65572 LWA65572 LME65572 LCI65572 KSM65572 KIQ65572 JYU65572 JOY65572 JFC65572 IVG65572 ILK65572 IBO65572 HRS65572 HHW65572 GYA65572 GOE65572 GEI65572 FUM65572 FKQ65572 FAU65572 EQY65572 EHC65572 DXG65572 DNK65572 DDO65572 CTS65572 CJW65572 CAA65572 BQE65572 BGI65572 AWM65572 AMQ65572 ACU65572 SY65572 JC65572 D65572 WVO36 WLS36 WBW36 VSA36 VIE36 UYI36 UOM36 UEQ36 TUU36 TKY36 TBC36 SRG36 SHK36 RXO36 RNS36 RDW36 QUA36 QKE36 QAI36 PQM36 PGQ36 OWU36 OMY36 ODC36 NTG36 NJK36 MZO36 MPS36 MFW36 LWA36 LME36 LCI36 KSM36 KIQ36 JYU36 JOY36 JFC36 IVG36 ILK36 IBO36 HRS36 HHW36 GYA36 GOE36 GEI36 FUM36 FKQ36 FAU36 EQY36 EHC36 DXG36 DNK36 DDO36 CTS36 CJW36 CAA36 BQE36 BGI36 AWM36 AMQ36 ACU36 SY36 Q983076 Q917540 Q852004 Q786468 Q720932 Q655396 Q589860 Q524324 Q458788 Q393252 Q327716 Q262180 Q196644 Q131108 Q65572 AD983076 AD917540 AD852004 AD786468 AD720932 AD655396 AD589860 AD524324 AD458788 AD393252 AD327716 AD262180 AD196644 AD131108 AD65572">
      <formula1>#REF!</formula1>
    </dataValidation>
  </dataValidations>
  <printOptions horizontalCentered="1" verticalCentered="1"/>
  <pageMargins left="0.31496062992125984" right="0.31496062992125984" top="0.35433070866141736" bottom="0.35433070866141736" header="0.31496062992125984" footer="0.31496062992125984"/>
  <pageSetup paperSize="9" scale="99" orientation="portrait" r:id="rId1"/>
  <colBreaks count="2" manualBreakCount="2">
    <brk id="13" max="1048575" man="1"/>
    <brk id="2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B1:AL47"/>
  <sheetViews>
    <sheetView showGridLines="0" showRowColHeaders="0" view="pageBreakPreview" zoomScale="65" zoomScaleNormal="60" zoomScaleSheetLayoutView="65" workbookViewId="0">
      <selection activeCell="F13" sqref="F13"/>
    </sheetView>
  </sheetViews>
  <sheetFormatPr defaultRowHeight="13.5"/>
  <cols>
    <col min="1" max="1" width="1.25" style="88" customWidth="1"/>
    <col min="2" max="2" width="3" style="88" customWidth="1"/>
    <col min="3" max="4" width="9.625" style="88" customWidth="1"/>
    <col min="5" max="5" width="15.625" style="88" customWidth="1"/>
    <col min="6" max="6" width="7.75" style="88" customWidth="1"/>
    <col min="7" max="7" width="13.25" style="88" customWidth="1"/>
    <col min="8" max="8" width="11.5" style="88" customWidth="1"/>
    <col min="9" max="10" width="6.625" style="88" customWidth="1"/>
    <col min="11" max="11" width="4.5" style="88" customWidth="1"/>
    <col min="12" max="12" width="4.75" style="88" customWidth="1"/>
    <col min="13" max="14" width="1.25" style="88" customWidth="1"/>
    <col min="15" max="15" width="3" style="88" customWidth="1"/>
    <col min="16" max="17" width="9.625" style="88" customWidth="1"/>
    <col min="18" max="18" width="15.625" style="88" customWidth="1"/>
    <col min="19" max="19" width="7.75" style="88" customWidth="1"/>
    <col min="20" max="20" width="13.25" style="88" customWidth="1"/>
    <col min="21" max="21" width="11.5" style="88" customWidth="1"/>
    <col min="22" max="23" width="6.625" style="88" customWidth="1"/>
    <col min="24" max="24" width="4.5" style="88" customWidth="1"/>
    <col min="25" max="25" width="4.75" style="88" customWidth="1"/>
    <col min="26" max="27" width="1.25" style="46" customWidth="1"/>
    <col min="28" max="28" width="3" style="88" customWidth="1"/>
    <col min="29" max="30" width="9.625" style="88" customWidth="1"/>
    <col min="31" max="31" width="15.625" style="88" customWidth="1"/>
    <col min="32" max="32" width="7.75" style="88" customWidth="1"/>
    <col min="33" max="33" width="13.25" style="88" customWidth="1"/>
    <col min="34" max="34" width="11.5" style="88" customWidth="1"/>
    <col min="35" max="36" width="6.625" style="88" customWidth="1"/>
    <col min="37" max="37" width="4.5" style="88" customWidth="1"/>
    <col min="38" max="38" width="4.75" style="88" customWidth="1"/>
    <col min="39" max="39" width="1.25" style="88" customWidth="1"/>
    <col min="40" max="260" width="9" style="88"/>
    <col min="261" max="261" width="3" style="88" customWidth="1"/>
    <col min="262" max="263" width="9.625" style="88" customWidth="1"/>
    <col min="264" max="264" width="15.625" style="88" customWidth="1"/>
    <col min="265" max="265" width="7.75" style="88" customWidth="1"/>
    <col min="266" max="266" width="13.25" style="88" customWidth="1"/>
    <col min="267" max="267" width="11.5" style="88" customWidth="1"/>
    <col min="268" max="269" width="6.625" style="88" customWidth="1"/>
    <col min="270" max="270" width="4.5" style="88" customWidth="1"/>
    <col min="271" max="272" width="4.75" style="88" customWidth="1"/>
    <col min="273" max="273" width="0" style="88" hidden="1" customWidth="1"/>
    <col min="274" max="516" width="9" style="88"/>
    <col min="517" max="517" width="3" style="88" customWidth="1"/>
    <col min="518" max="519" width="9.625" style="88" customWidth="1"/>
    <col min="520" max="520" width="15.625" style="88" customWidth="1"/>
    <col min="521" max="521" width="7.75" style="88" customWidth="1"/>
    <col min="522" max="522" width="13.25" style="88" customWidth="1"/>
    <col min="523" max="523" width="11.5" style="88" customWidth="1"/>
    <col min="524" max="525" width="6.625" style="88" customWidth="1"/>
    <col min="526" max="526" width="4.5" style="88" customWidth="1"/>
    <col min="527" max="528" width="4.75" style="88" customWidth="1"/>
    <col min="529" max="529" width="0" style="88" hidden="1" customWidth="1"/>
    <col min="530" max="772" width="9" style="88"/>
    <col min="773" max="773" width="3" style="88" customWidth="1"/>
    <col min="774" max="775" width="9.625" style="88" customWidth="1"/>
    <col min="776" max="776" width="15.625" style="88" customWidth="1"/>
    <col min="777" max="777" width="7.75" style="88" customWidth="1"/>
    <col min="778" max="778" width="13.25" style="88" customWidth="1"/>
    <col min="779" max="779" width="11.5" style="88" customWidth="1"/>
    <col min="780" max="781" width="6.625" style="88" customWidth="1"/>
    <col min="782" max="782" width="4.5" style="88" customWidth="1"/>
    <col min="783" max="784" width="4.75" style="88" customWidth="1"/>
    <col min="785" max="785" width="0" style="88" hidden="1" customWidth="1"/>
    <col min="786" max="1028" width="9" style="88"/>
    <col min="1029" max="1029" width="3" style="88" customWidth="1"/>
    <col min="1030" max="1031" width="9.625" style="88" customWidth="1"/>
    <col min="1032" max="1032" width="15.625" style="88" customWidth="1"/>
    <col min="1033" max="1033" width="7.75" style="88" customWidth="1"/>
    <col min="1034" max="1034" width="13.25" style="88" customWidth="1"/>
    <col min="1035" max="1035" width="11.5" style="88" customWidth="1"/>
    <col min="1036" max="1037" width="6.625" style="88" customWidth="1"/>
    <col min="1038" max="1038" width="4.5" style="88" customWidth="1"/>
    <col min="1039" max="1040" width="4.75" style="88" customWidth="1"/>
    <col min="1041" max="1041" width="0" style="88" hidden="1" customWidth="1"/>
    <col min="1042" max="1284" width="9" style="88"/>
    <col min="1285" max="1285" width="3" style="88" customWidth="1"/>
    <col min="1286" max="1287" width="9.625" style="88" customWidth="1"/>
    <col min="1288" max="1288" width="15.625" style="88" customWidth="1"/>
    <col min="1289" max="1289" width="7.75" style="88" customWidth="1"/>
    <col min="1290" max="1290" width="13.25" style="88" customWidth="1"/>
    <col min="1291" max="1291" width="11.5" style="88" customWidth="1"/>
    <col min="1292" max="1293" width="6.625" style="88" customWidth="1"/>
    <col min="1294" max="1294" width="4.5" style="88" customWidth="1"/>
    <col min="1295" max="1296" width="4.75" style="88" customWidth="1"/>
    <col min="1297" max="1297" width="0" style="88" hidden="1" customWidth="1"/>
    <col min="1298" max="1540" width="9" style="88"/>
    <col min="1541" max="1541" width="3" style="88" customWidth="1"/>
    <col min="1542" max="1543" width="9.625" style="88" customWidth="1"/>
    <col min="1544" max="1544" width="15.625" style="88" customWidth="1"/>
    <col min="1545" max="1545" width="7.75" style="88" customWidth="1"/>
    <col min="1546" max="1546" width="13.25" style="88" customWidth="1"/>
    <col min="1547" max="1547" width="11.5" style="88" customWidth="1"/>
    <col min="1548" max="1549" width="6.625" style="88" customWidth="1"/>
    <col min="1550" max="1550" width="4.5" style="88" customWidth="1"/>
    <col min="1551" max="1552" width="4.75" style="88" customWidth="1"/>
    <col min="1553" max="1553" width="0" style="88" hidden="1" customWidth="1"/>
    <col min="1554" max="1796" width="9" style="88"/>
    <col min="1797" max="1797" width="3" style="88" customWidth="1"/>
    <col min="1798" max="1799" width="9.625" style="88" customWidth="1"/>
    <col min="1800" max="1800" width="15.625" style="88" customWidth="1"/>
    <col min="1801" max="1801" width="7.75" style="88" customWidth="1"/>
    <col min="1802" max="1802" width="13.25" style="88" customWidth="1"/>
    <col min="1803" max="1803" width="11.5" style="88" customWidth="1"/>
    <col min="1804" max="1805" width="6.625" style="88" customWidth="1"/>
    <col min="1806" max="1806" width="4.5" style="88" customWidth="1"/>
    <col min="1807" max="1808" width="4.75" style="88" customWidth="1"/>
    <col min="1809" max="1809" width="0" style="88" hidden="1" customWidth="1"/>
    <col min="1810" max="2052" width="9" style="88"/>
    <col min="2053" max="2053" width="3" style="88" customWidth="1"/>
    <col min="2054" max="2055" width="9.625" style="88" customWidth="1"/>
    <col min="2056" max="2056" width="15.625" style="88" customWidth="1"/>
    <col min="2057" max="2057" width="7.75" style="88" customWidth="1"/>
    <col min="2058" max="2058" width="13.25" style="88" customWidth="1"/>
    <col min="2059" max="2059" width="11.5" style="88" customWidth="1"/>
    <col min="2060" max="2061" width="6.625" style="88" customWidth="1"/>
    <col min="2062" max="2062" width="4.5" style="88" customWidth="1"/>
    <col min="2063" max="2064" width="4.75" style="88" customWidth="1"/>
    <col min="2065" max="2065" width="0" style="88" hidden="1" customWidth="1"/>
    <col min="2066" max="2308" width="9" style="88"/>
    <col min="2309" max="2309" width="3" style="88" customWidth="1"/>
    <col min="2310" max="2311" width="9.625" style="88" customWidth="1"/>
    <col min="2312" max="2312" width="15.625" style="88" customWidth="1"/>
    <col min="2313" max="2313" width="7.75" style="88" customWidth="1"/>
    <col min="2314" max="2314" width="13.25" style="88" customWidth="1"/>
    <col min="2315" max="2315" width="11.5" style="88" customWidth="1"/>
    <col min="2316" max="2317" width="6.625" style="88" customWidth="1"/>
    <col min="2318" max="2318" width="4.5" style="88" customWidth="1"/>
    <col min="2319" max="2320" width="4.75" style="88" customWidth="1"/>
    <col min="2321" max="2321" width="0" style="88" hidden="1" customWidth="1"/>
    <col min="2322" max="2564" width="9" style="88"/>
    <col min="2565" max="2565" width="3" style="88" customWidth="1"/>
    <col min="2566" max="2567" width="9.625" style="88" customWidth="1"/>
    <col min="2568" max="2568" width="15.625" style="88" customWidth="1"/>
    <col min="2569" max="2569" width="7.75" style="88" customWidth="1"/>
    <col min="2570" max="2570" width="13.25" style="88" customWidth="1"/>
    <col min="2571" max="2571" width="11.5" style="88" customWidth="1"/>
    <col min="2572" max="2573" width="6.625" style="88" customWidth="1"/>
    <col min="2574" max="2574" width="4.5" style="88" customWidth="1"/>
    <col min="2575" max="2576" width="4.75" style="88" customWidth="1"/>
    <col min="2577" max="2577" width="0" style="88" hidden="1" customWidth="1"/>
    <col min="2578" max="2820" width="9" style="88"/>
    <col min="2821" max="2821" width="3" style="88" customWidth="1"/>
    <col min="2822" max="2823" width="9.625" style="88" customWidth="1"/>
    <col min="2824" max="2824" width="15.625" style="88" customWidth="1"/>
    <col min="2825" max="2825" width="7.75" style="88" customWidth="1"/>
    <col min="2826" max="2826" width="13.25" style="88" customWidth="1"/>
    <col min="2827" max="2827" width="11.5" style="88" customWidth="1"/>
    <col min="2828" max="2829" width="6.625" style="88" customWidth="1"/>
    <col min="2830" max="2830" width="4.5" style="88" customWidth="1"/>
    <col min="2831" max="2832" width="4.75" style="88" customWidth="1"/>
    <col min="2833" max="2833" width="0" style="88" hidden="1" customWidth="1"/>
    <col min="2834" max="3076" width="9" style="88"/>
    <col min="3077" max="3077" width="3" style="88" customWidth="1"/>
    <col min="3078" max="3079" width="9.625" style="88" customWidth="1"/>
    <col min="3080" max="3080" width="15.625" style="88" customWidth="1"/>
    <col min="3081" max="3081" width="7.75" style="88" customWidth="1"/>
    <col min="3082" max="3082" width="13.25" style="88" customWidth="1"/>
    <col min="3083" max="3083" width="11.5" style="88" customWidth="1"/>
    <col min="3084" max="3085" width="6.625" style="88" customWidth="1"/>
    <col min="3086" max="3086" width="4.5" style="88" customWidth="1"/>
    <col min="3087" max="3088" width="4.75" style="88" customWidth="1"/>
    <col min="3089" max="3089" width="0" style="88" hidden="1" customWidth="1"/>
    <col min="3090" max="3332" width="9" style="88"/>
    <col min="3333" max="3333" width="3" style="88" customWidth="1"/>
    <col min="3334" max="3335" width="9.625" style="88" customWidth="1"/>
    <col min="3336" max="3336" width="15.625" style="88" customWidth="1"/>
    <col min="3337" max="3337" width="7.75" style="88" customWidth="1"/>
    <col min="3338" max="3338" width="13.25" style="88" customWidth="1"/>
    <col min="3339" max="3339" width="11.5" style="88" customWidth="1"/>
    <col min="3340" max="3341" width="6.625" style="88" customWidth="1"/>
    <col min="3342" max="3342" width="4.5" style="88" customWidth="1"/>
    <col min="3343" max="3344" width="4.75" style="88" customWidth="1"/>
    <col min="3345" max="3345" width="0" style="88" hidden="1" customWidth="1"/>
    <col min="3346" max="3588" width="9" style="88"/>
    <col min="3589" max="3589" width="3" style="88" customWidth="1"/>
    <col min="3590" max="3591" width="9.625" style="88" customWidth="1"/>
    <col min="3592" max="3592" width="15.625" style="88" customWidth="1"/>
    <col min="3593" max="3593" width="7.75" style="88" customWidth="1"/>
    <col min="3594" max="3594" width="13.25" style="88" customWidth="1"/>
    <col min="3595" max="3595" width="11.5" style="88" customWidth="1"/>
    <col min="3596" max="3597" width="6.625" style="88" customWidth="1"/>
    <col min="3598" max="3598" width="4.5" style="88" customWidth="1"/>
    <col min="3599" max="3600" width="4.75" style="88" customWidth="1"/>
    <col min="3601" max="3601" width="0" style="88" hidden="1" customWidth="1"/>
    <col min="3602" max="3844" width="9" style="88"/>
    <col min="3845" max="3845" width="3" style="88" customWidth="1"/>
    <col min="3846" max="3847" width="9.625" style="88" customWidth="1"/>
    <col min="3848" max="3848" width="15.625" style="88" customWidth="1"/>
    <col min="3849" max="3849" width="7.75" style="88" customWidth="1"/>
    <col min="3850" max="3850" width="13.25" style="88" customWidth="1"/>
    <col min="3851" max="3851" width="11.5" style="88" customWidth="1"/>
    <col min="3852" max="3853" width="6.625" style="88" customWidth="1"/>
    <col min="3854" max="3854" width="4.5" style="88" customWidth="1"/>
    <col min="3855" max="3856" width="4.75" style="88" customWidth="1"/>
    <col min="3857" max="3857" width="0" style="88" hidden="1" customWidth="1"/>
    <col min="3858" max="4100" width="9" style="88"/>
    <col min="4101" max="4101" width="3" style="88" customWidth="1"/>
    <col min="4102" max="4103" width="9.625" style="88" customWidth="1"/>
    <col min="4104" max="4104" width="15.625" style="88" customWidth="1"/>
    <col min="4105" max="4105" width="7.75" style="88" customWidth="1"/>
    <col min="4106" max="4106" width="13.25" style="88" customWidth="1"/>
    <col min="4107" max="4107" width="11.5" style="88" customWidth="1"/>
    <col min="4108" max="4109" width="6.625" style="88" customWidth="1"/>
    <col min="4110" max="4110" width="4.5" style="88" customWidth="1"/>
    <col min="4111" max="4112" width="4.75" style="88" customWidth="1"/>
    <col min="4113" max="4113" width="0" style="88" hidden="1" customWidth="1"/>
    <col min="4114" max="4356" width="9" style="88"/>
    <col min="4357" max="4357" width="3" style="88" customWidth="1"/>
    <col min="4358" max="4359" width="9.625" style="88" customWidth="1"/>
    <col min="4360" max="4360" width="15.625" style="88" customWidth="1"/>
    <col min="4361" max="4361" width="7.75" style="88" customWidth="1"/>
    <col min="4362" max="4362" width="13.25" style="88" customWidth="1"/>
    <col min="4363" max="4363" width="11.5" style="88" customWidth="1"/>
    <col min="4364" max="4365" width="6.625" style="88" customWidth="1"/>
    <col min="4366" max="4366" width="4.5" style="88" customWidth="1"/>
    <col min="4367" max="4368" width="4.75" style="88" customWidth="1"/>
    <col min="4369" max="4369" width="0" style="88" hidden="1" customWidth="1"/>
    <col min="4370" max="4612" width="9" style="88"/>
    <col min="4613" max="4613" width="3" style="88" customWidth="1"/>
    <col min="4614" max="4615" width="9.625" style="88" customWidth="1"/>
    <col min="4616" max="4616" width="15.625" style="88" customWidth="1"/>
    <col min="4617" max="4617" width="7.75" style="88" customWidth="1"/>
    <col min="4618" max="4618" width="13.25" style="88" customWidth="1"/>
    <col min="4619" max="4619" width="11.5" style="88" customWidth="1"/>
    <col min="4620" max="4621" width="6.625" style="88" customWidth="1"/>
    <col min="4622" max="4622" width="4.5" style="88" customWidth="1"/>
    <col min="4623" max="4624" width="4.75" style="88" customWidth="1"/>
    <col min="4625" max="4625" width="0" style="88" hidden="1" customWidth="1"/>
    <col min="4626" max="4868" width="9" style="88"/>
    <col min="4869" max="4869" width="3" style="88" customWidth="1"/>
    <col min="4870" max="4871" width="9.625" style="88" customWidth="1"/>
    <col min="4872" max="4872" width="15.625" style="88" customWidth="1"/>
    <col min="4873" max="4873" width="7.75" style="88" customWidth="1"/>
    <col min="4874" max="4874" width="13.25" style="88" customWidth="1"/>
    <col min="4875" max="4875" width="11.5" style="88" customWidth="1"/>
    <col min="4876" max="4877" width="6.625" style="88" customWidth="1"/>
    <col min="4878" max="4878" width="4.5" style="88" customWidth="1"/>
    <col min="4879" max="4880" width="4.75" style="88" customWidth="1"/>
    <col min="4881" max="4881" width="0" style="88" hidden="1" customWidth="1"/>
    <col min="4882" max="5124" width="9" style="88"/>
    <col min="5125" max="5125" width="3" style="88" customWidth="1"/>
    <col min="5126" max="5127" width="9.625" style="88" customWidth="1"/>
    <col min="5128" max="5128" width="15.625" style="88" customWidth="1"/>
    <col min="5129" max="5129" width="7.75" style="88" customWidth="1"/>
    <col min="5130" max="5130" width="13.25" style="88" customWidth="1"/>
    <col min="5131" max="5131" width="11.5" style="88" customWidth="1"/>
    <col min="5132" max="5133" width="6.625" style="88" customWidth="1"/>
    <col min="5134" max="5134" width="4.5" style="88" customWidth="1"/>
    <col min="5135" max="5136" width="4.75" style="88" customWidth="1"/>
    <col min="5137" max="5137" width="0" style="88" hidden="1" customWidth="1"/>
    <col min="5138" max="5380" width="9" style="88"/>
    <col min="5381" max="5381" width="3" style="88" customWidth="1"/>
    <col min="5382" max="5383" width="9.625" style="88" customWidth="1"/>
    <col min="5384" max="5384" width="15.625" style="88" customWidth="1"/>
    <col min="5385" max="5385" width="7.75" style="88" customWidth="1"/>
    <col min="5386" max="5386" width="13.25" style="88" customWidth="1"/>
    <col min="5387" max="5387" width="11.5" style="88" customWidth="1"/>
    <col min="5388" max="5389" width="6.625" style="88" customWidth="1"/>
    <col min="5390" max="5390" width="4.5" style="88" customWidth="1"/>
    <col min="5391" max="5392" width="4.75" style="88" customWidth="1"/>
    <col min="5393" max="5393" width="0" style="88" hidden="1" customWidth="1"/>
    <col min="5394" max="5636" width="9" style="88"/>
    <col min="5637" max="5637" width="3" style="88" customWidth="1"/>
    <col min="5638" max="5639" width="9.625" style="88" customWidth="1"/>
    <col min="5640" max="5640" width="15.625" style="88" customWidth="1"/>
    <col min="5641" max="5641" width="7.75" style="88" customWidth="1"/>
    <col min="5642" max="5642" width="13.25" style="88" customWidth="1"/>
    <col min="5643" max="5643" width="11.5" style="88" customWidth="1"/>
    <col min="5644" max="5645" width="6.625" style="88" customWidth="1"/>
    <col min="5646" max="5646" width="4.5" style="88" customWidth="1"/>
    <col min="5647" max="5648" width="4.75" style="88" customWidth="1"/>
    <col min="5649" max="5649" width="0" style="88" hidden="1" customWidth="1"/>
    <col min="5650" max="5892" width="9" style="88"/>
    <col min="5893" max="5893" width="3" style="88" customWidth="1"/>
    <col min="5894" max="5895" width="9.625" style="88" customWidth="1"/>
    <col min="5896" max="5896" width="15.625" style="88" customWidth="1"/>
    <col min="5897" max="5897" width="7.75" style="88" customWidth="1"/>
    <col min="5898" max="5898" width="13.25" style="88" customWidth="1"/>
    <col min="5899" max="5899" width="11.5" style="88" customWidth="1"/>
    <col min="5900" max="5901" width="6.625" style="88" customWidth="1"/>
    <col min="5902" max="5902" width="4.5" style="88" customWidth="1"/>
    <col min="5903" max="5904" width="4.75" style="88" customWidth="1"/>
    <col min="5905" max="5905" width="0" style="88" hidden="1" customWidth="1"/>
    <col min="5906" max="6148" width="9" style="88"/>
    <col min="6149" max="6149" width="3" style="88" customWidth="1"/>
    <col min="6150" max="6151" width="9.625" style="88" customWidth="1"/>
    <col min="6152" max="6152" width="15.625" style="88" customWidth="1"/>
    <col min="6153" max="6153" width="7.75" style="88" customWidth="1"/>
    <col min="6154" max="6154" width="13.25" style="88" customWidth="1"/>
    <col min="6155" max="6155" width="11.5" style="88" customWidth="1"/>
    <col min="6156" max="6157" width="6.625" style="88" customWidth="1"/>
    <col min="6158" max="6158" width="4.5" style="88" customWidth="1"/>
    <col min="6159" max="6160" width="4.75" style="88" customWidth="1"/>
    <col min="6161" max="6161" width="0" style="88" hidden="1" customWidth="1"/>
    <col min="6162" max="6404" width="9" style="88"/>
    <col min="6405" max="6405" width="3" style="88" customWidth="1"/>
    <col min="6406" max="6407" width="9.625" style="88" customWidth="1"/>
    <col min="6408" max="6408" width="15.625" style="88" customWidth="1"/>
    <col min="6409" max="6409" width="7.75" style="88" customWidth="1"/>
    <col min="6410" max="6410" width="13.25" style="88" customWidth="1"/>
    <col min="6411" max="6411" width="11.5" style="88" customWidth="1"/>
    <col min="6412" max="6413" width="6.625" style="88" customWidth="1"/>
    <col min="6414" max="6414" width="4.5" style="88" customWidth="1"/>
    <col min="6415" max="6416" width="4.75" style="88" customWidth="1"/>
    <col min="6417" max="6417" width="0" style="88" hidden="1" customWidth="1"/>
    <col min="6418" max="6660" width="9" style="88"/>
    <col min="6661" max="6661" width="3" style="88" customWidth="1"/>
    <col min="6662" max="6663" width="9.625" style="88" customWidth="1"/>
    <col min="6664" max="6664" width="15.625" style="88" customWidth="1"/>
    <col min="6665" max="6665" width="7.75" style="88" customWidth="1"/>
    <col min="6666" max="6666" width="13.25" style="88" customWidth="1"/>
    <col min="6667" max="6667" width="11.5" style="88" customWidth="1"/>
    <col min="6668" max="6669" width="6.625" style="88" customWidth="1"/>
    <col min="6670" max="6670" width="4.5" style="88" customWidth="1"/>
    <col min="6671" max="6672" width="4.75" style="88" customWidth="1"/>
    <col min="6673" max="6673" width="0" style="88" hidden="1" customWidth="1"/>
    <col min="6674" max="6916" width="9" style="88"/>
    <col min="6917" max="6917" width="3" style="88" customWidth="1"/>
    <col min="6918" max="6919" width="9.625" style="88" customWidth="1"/>
    <col min="6920" max="6920" width="15.625" style="88" customWidth="1"/>
    <col min="6921" max="6921" width="7.75" style="88" customWidth="1"/>
    <col min="6922" max="6922" width="13.25" style="88" customWidth="1"/>
    <col min="6923" max="6923" width="11.5" style="88" customWidth="1"/>
    <col min="6924" max="6925" width="6.625" style="88" customWidth="1"/>
    <col min="6926" max="6926" width="4.5" style="88" customWidth="1"/>
    <col min="6927" max="6928" width="4.75" style="88" customWidth="1"/>
    <col min="6929" max="6929" width="0" style="88" hidden="1" customWidth="1"/>
    <col min="6930" max="7172" width="9" style="88"/>
    <col min="7173" max="7173" width="3" style="88" customWidth="1"/>
    <col min="7174" max="7175" width="9.625" style="88" customWidth="1"/>
    <col min="7176" max="7176" width="15.625" style="88" customWidth="1"/>
    <col min="7177" max="7177" width="7.75" style="88" customWidth="1"/>
    <col min="7178" max="7178" width="13.25" style="88" customWidth="1"/>
    <col min="7179" max="7179" width="11.5" style="88" customWidth="1"/>
    <col min="7180" max="7181" width="6.625" style="88" customWidth="1"/>
    <col min="7182" max="7182" width="4.5" style="88" customWidth="1"/>
    <col min="7183" max="7184" width="4.75" style="88" customWidth="1"/>
    <col min="7185" max="7185" width="0" style="88" hidden="1" customWidth="1"/>
    <col min="7186" max="7428" width="9" style="88"/>
    <col min="7429" max="7429" width="3" style="88" customWidth="1"/>
    <col min="7430" max="7431" width="9.625" style="88" customWidth="1"/>
    <col min="7432" max="7432" width="15.625" style="88" customWidth="1"/>
    <col min="7433" max="7433" width="7.75" style="88" customWidth="1"/>
    <col min="7434" max="7434" width="13.25" style="88" customWidth="1"/>
    <col min="7435" max="7435" width="11.5" style="88" customWidth="1"/>
    <col min="7436" max="7437" width="6.625" style="88" customWidth="1"/>
    <col min="7438" max="7438" width="4.5" style="88" customWidth="1"/>
    <col min="7439" max="7440" width="4.75" style="88" customWidth="1"/>
    <col min="7441" max="7441" width="0" style="88" hidden="1" customWidth="1"/>
    <col min="7442" max="7684" width="9" style="88"/>
    <col min="7685" max="7685" width="3" style="88" customWidth="1"/>
    <col min="7686" max="7687" width="9.625" style="88" customWidth="1"/>
    <col min="7688" max="7688" width="15.625" style="88" customWidth="1"/>
    <col min="7689" max="7689" width="7.75" style="88" customWidth="1"/>
    <col min="7690" max="7690" width="13.25" style="88" customWidth="1"/>
    <col min="7691" max="7691" width="11.5" style="88" customWidth="1"/>
    <col min="7692" max="7693" width="6.625" style="88" customWidth="1"/>
    <col min="7694" max="7694" width="4.5" style="88" customWidth="1"/>
    <col min="7695" max="7696" width="4.75" style="88" customWidth="1"/>
    <col min="7697" max="7697" width="0" style="88" hidden="1" customWidth="1"/>
    <col min="7698" max="7940" width="9" style="88"/>
    <col min="7941" max="7941" width="3" style="88" customWidth="1"/>
    <col min="7942" max="7943" width="9.625" style="88" customWidth="1"/>
    <col min="7944" max="7944" width="15.625" style="88" customWidth="1"/>
    <col min="7945" max="7945" width="7.75" style="88" customWidth="1"/>
    <col min="7946" max="7946" width="13.25" style="88" customWidth="1"/>
    <col min="7947" max="7947" width="11.5" style="88" customWidth="1"/>
    <col min="7948" max="7949" width="6.625" style="88" customWidth="1"/>
    <col min="7950" max="7950" width="4.5" style="88" customWidth="1"/>
    <col min="7951" max="7952" width="4.75" style="88" customWidth="1"/>
    <col min="7953" max="7953" width="0" style="88" hidden="1" customWidth="1"/>
    <col min="7954" max="8196" width="9" style="88"/>
    <col min="8197" max="8197" width="3" style="88" customWidth="1"/>
    <col min="8198" max="8199" width="9.625" style="88" customWidth="1"/>
    <col min="8200" max="8200" width="15.625" style="88" customWidth="1"/>
    <col min="8201" max="8201" width="7.75" style="88" customWidth="1"/>
    <col min="8202" max="8202" width="13.25" style="88" customWidth="1"/>
    <col min="8203" max="8203" width="11.5" style="88" customWidth="1"/>
    <col min="8204" max="8205" width="6.625" style="88" customWidth="1"/>
    <col min="8206" max="8206" width="4.5" style="88" customWidth="1"/>
    <col min="8207" max="8208" width="4.75" style="88" customWidth="1"/>
    <col min="8209" max="8209" width="0" style="88" hidden="1" customWidth="1"/>
    <col min="8210" max="8452" width="9" style="88"/>
    <col min="8453" max="8453" width="3" style="88" customWidth="1"/>
    <col min="8454" max="8455" width="9.625" style="88" customWidth="1"/>
    <col min="8456" max="8456" width="15.625" style="88" customWidth="1"/>
    <col min="8457" max="8457" width="7.75" style="88" customWidth="1"/>
    <col min="8458" max="8458" width="13.25" style="88" customWidth="1"/>
    <col min="8459" max="8459" width="11.5" style="88" customWidth="1"/>
    <col min="8460" max="8461" width="6.625" style="88" customWidth="1"/>
    <col min="8462" max="8462" width="4.5" style="88" customWidth="1"/>
    <col min="8463" max="8464" width="4.75" style="88" customWidth="1"/>
    <col min="8465" max="8465" width="0" style="88" hidden="1" customWidth="1"/>
    <col min="8466" max="8708" width="9" style="88"/>
    <col min="8709" max="8709" width="3" style="88" customWidth="1"/>
    <col min="8710" max="8711" width="9.625" style="88" customWidth="1"/>
    <col min="8712" max="8712" width="15.625" style="88" customWidth="1"/>
    <col min="8713" max="8713" width="7.75" style="88" customWidth="1"/>
    <col min="8714" max="8714" width="13.25" style="88" customWidth="1"/>
    <col min="8715" max="8715" width="11.5" style="88" customWidth="1"/>
    <col min="8716" max="8717" width="6.625" style="88" customWidth="1"/>
    <col min="8718" max="8718" width="4.5" style="88" customWidth="1"/>
    <col min="8719" max="8720" width="4.75" style="88" customWidth="1"/>
    <col min="8721" max="8721" width="0" style="88" hidden="1" customWidth="1"/>
    <col min="8722" max="8964" width="9" style="88"/>
    <col min="8965" max="8965" width="3" style="88" customWidth="1"/>
    <col min="8966" max="8967" width="9.625" style="88" customWidth="1"/>
    <col min="8968" max="8968" width="15.625" style="88" customWidth="1"/>
    <col min="8969" max="8969" width="7.75" style="88" customWidth="1"/>
    <col min="8970" max="8970" width="13.25" style="88" customWidth="1"/>
    <col min="8971" max="8971" width="11.5" style="88" customWidth="1"/>
    <col min="8972" max="8973" width="6.625" style="88" customWidth="1"/>
    <col min="8974" max="8974" width="4.5" style="88" customWidth="1"/>
    <col min="8975" max="8976" width="4.75" style="88" customWidth="1"/>
    <col min="8977" max="8977" width="0" style="88" hidden="1" customWidth="1"/>
    <col min="8978" max="9220" width="9" style="88"/>
    <col min="9221" max="9221" width="3" style="88" customWidth="1"/>
    <col min="9222" max="9223" width="9.625" style="88" customWidth="1"/>
    <col min="9224" max="9224" width="15.625" style="88" customWidth="1"/>
    <col min="9225" max="9225" width="7.75" style="88" customWidth="1"/>
    <col min="9226" max="9226" width="13.25" style="88" customWidth="1"/>
    <col min="9227" max="9227" width="11.5" style="88" customWidth="1"/>
    <col min="9228" max="9229" width="6.625" style="88" customWidth="1"/>
    <col min="9230" max="9230" width="4.5" style="88" customWidth="1"/>
    <col min="9231" max="9232" width="4.75" style="88" customWidth="1"/>
    <col min="9233" max="9233" width="0" style="88" hidden="1" customWidth="1"/>
    <col min="9234" max="9476" width="9" style="88"/>
    <col min="9477" max="9477" width="3" style="88" customWidth="1"/>
    <col min="9478" max="9479" width="9.625" style="88" customWidth="1"/>
    <col min="9480" max="9480" width="15.625" style="88" customWidth="1"/>
    <col min="9481" max="9481" width="7.75" style="88" customWidth="1"/>
    <col min="9482" max="9482" width="13.25" style="88" customWidth="1"/>
    <col min="9483" max="9483" width="11.5" style="88" customWidth="1"/>
    <col min="9484" max="9485" width="6.625" style="88" customWidth="1"/>
    <col min="9486" max="9486" width="4.5" style="88" customWidth="1"/>
    <col min="9487" max="9488" width="4.75" style="88" customWidth="1"/>
    <col min="9489" max="9489" width="0" style="88" hidden="1" customWidth="1"/>
    <col min="9490" max="9732" width="9" style="88"/>
    <col min="9733" max="9733" width="3" style="88" customWidth="1"/>
    <col min="9734" max="9735" width="9.625" style="88" customWidth="1"/>
    <col min="9736" max="9736" width="15.625" style="88" customWidth="1"/>
    <col min="9737" max="9737" width="7.75" style="88" customWidth="1"/>
    <col min="9738" max="9738" width="13.25" style="88" customWidth="1"/>
    <col min="9739" max="9739" width="11.5" style="88" customWidth="1"/>
    <col min="9740" max="9741" width="6.625" style="88" customWidth="1"/>
    <col min="9742" max="9742" width="4.5" style="88" customWidth="1"/>
    <col min="9743" max="9744" width="4.75" style="88" customWidth="1"/>
    <col min="9745" max="9745" width="0" style="88" hidden="1" customWidth="1"/>
    <col min="9746" max="9988" width="9" style="88"/>
    <col min="9989" max="9989" width="3" style="88" customWidth="1"/>
    <col min="9990" max="9991" width="9.625" style="88" customWidth="1"/>
    <col min="9992" max="9992" width="15.625" style="88" customWidth="1"/>
    <col min="9993" max="9993" width="7.75" style="88" customWidth="1"/>
    <col min="9994" max="9994" width="13.25" style="88" customWidth="1"/>
    <col min="9995" max="9995" width="11.5" style="88" customWidth="1"/>
    <col min="9996" max="9997" width="6.625" style="88" customWidth="1"/>
    <col min="9998" max="9998" width="4.5" style="88" customWidth="1"/>
    <col min="9999" max="10000" width="4.75" style="88" customWidth="1"/>
    <col min="10001" max="10001" width="0" style="88" hidden="1" customWidth="1"/>
    <col min="10002" max="10244" width="9" style="88"/>
    <col min="10245" max="10245" width="3" style="88" customWidth="1"/>
    <col min="10246" max="10247" width="9.625" style="88" customWidth="1"/>
    <col min="10248" max="10248" width="15.625" style="88" customWidth="1"/>
    <col min="10249" max="10249" width="7.75" style="88" customWidth="1"/>
    <col min="10250" max="10250" width="13.25" style="88" customWidth="1"/>
    <col min="10251" max="10251" width="11.5" style="88" customWidth="1"/>
    <col min="10252" max="10253" width="6.625" style="88" customWidth="1"/>
    <col min="10254" max="10254" width="4.5" style="88" customWidth="1"/>
    <col min="10255" max="10256" width="4.75" style="88" customWidth="1"/>
    <col min="10257" max="10257" width="0" style="88" hidden="1" customWidth="1"/>
    <col min="10258" max="10500" width="9" style="88"/>
    <col min="10501" max="10501" width="3" style="88" customWidth="1"/>
    <col min="10502" max="10503" width="9.625" style="88" customWidth="1"/>
    <col min="10504" max="10504" width="15.625" style="88" customWidth="1"/>
    <col min="10505" max="10505" width="7.75" style="88" customWidth="1"/>
    <col min="10506" max="10506" width="13.25" style="88" customWidth="1"/>
    <col min="10507" max="10507" width="11.5" style="88" customWidth="1"/>
    <col min="10508" max="10509" width="6.625" style="88" customWidth="1"/>
    <col min="10510" max="10510" width="4.5" style="88" customWidth="1"/>
    <col min="10511" max="10512" width="4.75" style="88" customWidth="1"/>
    <col min="10513" max="10513" width="0" style="88" hidden="1" customWidth="1"/>
    <col min="10514" max="10756" width="9" style="88"/>
    <col min="10757" max="10757" width="3" style="88" customWidth="1"/>
    <col min="10758" max="10759" width="9.625" style="88" customWidth="1"/>
    <col min="10760" max="10760" width="15.625" style="88" customWidth="1"/>
    <col min="10761" max="10761" width="7.75" style="88" customWidth="1"/>
    <col min="10762" max="10762" width="13.25" style="88" customWidth="1"/>
    <col min="10763" max="10763" width="11.5" style="88" customWidth="1"/>
    <col min="10764" max="10765" width="6.625" style="88" customWidth="1"/>
    <col min="10766" max="10766" width="4.5" style="88" customWidth="1"/>
    <col min="10767" max="10768" width="4.75" style="88" customWidth="1"/>
    <col min="10769" max="10769" width="0" style="88" hidden="1" customWidth="1"/>
    <col min="10770" max="11012" width="9" style="88"/>
    <col min="11013" max="11013" width="3" style="88" customWidth="1"/>
    <col min="11014" max="11015" width="9.625" style="88" customWidth="1"/>
    <col min="11016" max="11016" width="15.625" style="88" customWidth="1"/>
    <col min="11017" max="11017" width="7.75" style="88" customWidth="1"/>
    <col min="11018" max="11018" width="13.25" style="88" customWidth="1"/>
    <col min="11019" max="11019" width="11.5" style="88" customWidth="1"/>
    <col min="11020" max="11021" width="6.625" style="88" customWidth="1"/>
    <col min="11022" max="11022" width="4.5" style="88" customWidth="1"/>
    <col min="11023" max="11024" width="4.75" style="88" customWidth="1"/>
    <col min="11025" max="11025" width="0" style="88" hidden="1" customWidth="1"/>
    <col min="11026" max="11268" width="9" style="88"/>
    <col min="11269" max="11269" width="3" style="88" customWidth="1"/>
    <col min="11270" max="11271" width="9.625" style="88" customWidth="1"/>
    <col min="11272" max="11272" width="15.625" style="88" customWidth="1"/>
    <col min="11273" max="11273" width="7.75" style="88" customWidth="1"/>
    <col min="11274" max="11274" width="13.25" style="88" customWidth="1"/>
    <col min="11275" max="11275" width="11.5" style="88" customWidth="1"/>
    <col min="11276" max="11277" width="6.625" style="88" customWidth="1"/>
    <col min="11278" max="11278" width="4.5" style="88" customWidth="1"/>
    <col min="11279" max="11280" width="4.75" style="88" customWidth="1"/>
    <col min="11281" max="11281" width="0" style="88" hidden="1" customWidth="1"/>
    <col min="11282" max="11524" width="9" style="88"/>
    <col min="11525" max="11525" width="3" style="88" customWidth="1"/>
    <col min="11526" max="11527" width="9.625" style="88" customWidth="1"/>
    <col min="11528" max="11528" width="15.625" style="88" customWidth="1"/>
    <col min="11529" max="11529" width="7.75" style="88" customWidth="1"/>
    <col min="11530" max="11530" width="13.25" style="88" customWidth="1"/>
    <col min="11531" max="11531" width="11.5" style="88" customWidth="1"/>
    <col min="11532" max="11533" width="6.625" style="88" customWidth="1"/>
    <col min="11534" max="11534" width="4.5" style="88" customWidth="1"/>
    <col min="11535" max="11536" width="4.75" style="88" customWidth="1"/>
    <col min="11537" max="11537" width="0" style="88" hidden="1" customWidth="1"/>
    <col min="11538" max="11780" width="9" style="88"/>
    <col min="11781" max="11781" width="3" style="88" customWidth="1"/>
    <col min="11782" max="11783" width="9.625" style="88" customWidth="1"/>
    <col min="11784" max="11784" width="15.625" style="88" customWidth="1"/>
    <col min="11785" max="11785" width="7.75" style="88" customWidth="1"/>
    <col min="11786" max="11786" width="13.25" style="88" customWidth="1"/>
    <col min="11787" max="11787" width="11.5" style="88" customWidth="1"/>
    <col min="11788" max="11789" width="6.625" style="88" customWidth="1"/>
    <col min="11790" max="11790" width="4.5" style="88" customWidth="1"/>
    <col min="11791" max="11792" width="4.75" style="88" customWidth="1"/>
    <col min="11793" max="11793" width="0" style="88" hidden="1" customWidth="1"/>
    <col min="11794" max="12036" width="9" style="88"/>
    <col min="12037" max="12037" width="3" style="88" customWidth="1"/>
    <col min="12038" max="12039" width="9.625" style="88" customWidth="1"/>
    <col min="12040" max="12040" width="15.625" style="88" customWidth="1"/>
    <col min="12041" max="12041" width="7.75" style="88" customWidth="1"/>
    <col min="12042" max="12042" width="13.25" style="88" customWidth="1"/>
    <col min="12043" max="12043" width="11.5" style="88" customWidth="1"/>
    <col min="12044" max="12045" width="6.625" style="88" customWidth="1"/>
    <col min="12046" max="12046" width="4.5" style="88" customWidth="1"/>
    <col min="12047" max="12048" width="4.75" style="88" customWidth="1"/>
    <col min="12049" max="12049" width="0" style="88" hidden="1" customWidth="1"/>
    <col min="12050" max="12292" width="9" style="88"/>
    <col min="12293" max="12293" width="3" style="88" customWidth="1"/>
    <col min="12294" max="12295" width="9.625" style="88" customWidth="1"/>
    <col min="12296" max="12296" width="15.625" style="88" customWidth="1"/>
    <col min="12297" max="12297" width="7.75" style="88" customWidth="1"/>
    <col min="12298" max="12298" width="13.25" style="88" customWidth="1"/>
    <col min="12299" max="12299" width="11.5" style="88" customWidth="1"/>
    <col min="12300" max="12301" width="6.625" style="88" customWidth="1"/>
    <col min="12302" max="12302" width="4.5" style="88" customWidth="1"/>
    <col min="12303" max="12304" width="4.75" style="88" customWidth="1"/>
    <col min="12305" max="12305" width="0" style="88" hidden="1" customWidth="1"/>
    <col min="12306" max="12548" width="9" style="88"/>
    <col min="12549" max="12549" width="3" style="88" customWidth="1"/>
    <col min="12550" max="12551" width="9.625" style="88" customWidth="1"/>
    <col min="12552" max="12552" width="15.625" style="88" customWidth="1"/>
    <col min="12553" max="12553" width="7.75" style="88" customWidth="1"/>
    <col min="12554" max="12554" width="13.25" style="88" customWidth="1"/>
    <col min="12555" max="12555" width="11.5" style="88" customWidth="1"/>
    <col min="12556" max="12557" width="6.625" style="88" customWidth="1"/>
    <col min="12558" max="12558" width="4.5" style="88" customWidth="1"/>
    <col min="12559" max="12560" width="4.75" style="88" customWidth="1"/>
    <col min="12561" max="12561" width="0" style="88" hidden="1" customWidth="1"/>
    <col min="12562" max="12804" width="9" style="88"/>
    <col min="12805" max="12805" width="3" style="88" customWidth="1"/>
    <col min="12806" max="12807" width="9.625" style="88" customWidth="1"/>
    <col min="12808" max="12808" width="15.625" style="88" customWidth="1"/>
    <col min="12809" max="12809" width="7.75" style="88" customWidth="1"/>
    <col min="12810" max="12810" width="13.25" style="88" customWidth="1"/>
    <col min="12811" max="12811" width="11.5" style="88" customWidth="1"/>
    <col min="12812" max="12813" width="6.625" style="88" customWidth="1"/>
    <col min="12814" max="12814" width="4.5" style="88" customWidth="1"/>
    <col min="12815" max="12816" width="4.75" style="88" customWidth="1"/>
    <col min="12817" max="12817" width="0" style="88" hidden="1" customWidth="1"/>
    <col min="12818" max="13060" width="9" style="88"/>
    <col min="13061" max="13061" width="3" style="88" customWidth="1"/>
    <col min="13062" max="13063" width="9.625" style="88" customWidth="1"/>
    <col min="13064" max="13064" width="15.625" style="88" customWidth="1"/>
    <col min="13065" max="13065" width="7.75" style="88" customWidth="1"/>
    <col min="13066" max="13066" width="13.25" style="88" customWidth="1"/>
    <col min="13067" max="13067" width="11.5" style="88" customWidth="1"/>
    <col min="13068" max="13069" width="6.625" style="88" customWidth="1"/>
    <col min="13070" max="13070" width="4.5" style="88" customWidth="1"/>
    <col min="13071" max="13072" width="4.75" style="88" customWidth="1"/>
    <col min="13073" max="13073" width="0" style="88" hidden="1" customWidth="1"/>
    <col min="13074" max="13316" width="9" style="88"/>
    <col min="13317" max="13317" width="3" style="88" customWidth="1"/>
    <col min="13318" max="13319" width="9.625" style="88" customWidth="1"/>
    <col min="13320" max="13320" width="15.625" style="88" customWidth="1"/>
    <col min="13321" max="13321" width="7.75" style="88" customWidth="1"/>
    <col min="13322" max="13322" width="13.25" style="88" customWidth="1"/>
    <col min="13323" max="13323" width="11.5" style="88" customWidth="1"/>
    <col min="13324" max="13325" width="6.625" style="88" customWidth="1"/>
    <col min="13326" max="13326" width="4.5" style="88" customWidth="1"/>
    <col min="13327" max="13328" width="4.75" style="88" customWidth="1"/>
    <col min="13329" max="13329" width="0" style="88" hidden="1" customWidth="1"/>
    <col min="13330" max="13572" width="9" style="88"/>
    <col min="13573" max="13573" width="3" style="88" customWidth="1"/>
    <col min="13574" max="13575" width="9.625" style="88" customWidth="1"/>
    <col min="13576" max="13576" width="15.625" style="88" customWidth="1"/>
    <col min="13577" max="13577" width="7.75" style="88" customWidth="1"/>
    <col min="13578" max="13578" width="13.25" style="88" customWidth="1"/>
    <col min="13579" max="13579" width="11.5" style="88" customWidth="1"/>
    <col min="13580" max="13581" width="6.625" style="88" customWidth="1"/>
    <col min="13582" max="13582" width="4.5" style="88" customWidth="1"/>
    <col min="13583" max="13584" width="4.75" style="88" customWidth="1"/>
    <col min="13585" max="13585" width="0" style="88" hidden="1" customWidth="1"/>
    <col min="13586" max="13828" width="9" style="88"/>
    <col min="13829" max="13829" width="3" style="88" customWidth="1"/>
    <col min="13830" max="13831" width="9.625" style="88" customWidth="1"/>
    <col min="13832" max="13832" width="15.625" style="88" customWidth="1"/>
    <col min="13833" max="13833" width="7.75" style="88" customWidth="1"/>
    <col min="13834" max="13834" width="13.25" style="88" customWidth="1"/>
    <col min="13835" max="13835" width="11.5" style="88" customWidth="1"/>
    <col min="13836" max="13837" width="6.625" style="88" customWidth="1"/>
    <col min="13838" max="13838" width="4.5" style="88" customWidth="1"/>
    <col min="13839" max="13840" width="4.75" style="88" customWidth="1"/>
    <col min="13841" max="13841" width="0" style="88" hidden="1" customWidth="1"/>
    <col min="13842" max="14084" width="9" style="88"/>
    <col min="14085" max="14085" width="3" style="88" customWidth="1"/>
    <col min="14086" max="14087" width="9.625" style="88" customWidth="1"/>
    <col min="14088" max="14088" width="15.625" style="88" customWidth="1"/>
    <col min="14089" max="14089" width="7.75" style="88" customWidth="1"/>
    <col min="14090" max="14090" width="13.25" style="88" customWidth="1"/>
    <col min="14091" max="14091" width="11.5" style="88" customWidth="1"/>
    <col min="14092" max="14093" width="6.625" style="88" customWidth="1"/>
    <col min="14094" max="14094" width="4.5" style="88" customWidth="1"/>
    <col min="14095" max="14096" width="4.75" style="88" customWidth="1"/>
    <col min="14097" max="14097" width="0" style="88" hidden="1" customWidth="1"/>
    <col min="14098" max="14340" width="9" style="88"/>
    <col min="14341" max="14341" width="3" style="88" customWidth="1"/>
    <col min="14342" max="14343" width="9.625" style="88" customWidth="1"/>
    <col min="14344" max="14344" width="15.625" style="88" customWidth="1"/>
    <col min="14345" max="14345" width="7.75" style="88" customWidth="1"/>
    <col min="14346" max="14346" width="13.25" style="88" customWidth="1"/>
    <col min="14347" max="14347" width="11.5" style="88" customWidth="1"/>
    <col min="14348" max="14349" width="6.625" style="88" customWidth="1"/>
    <col min="14350" max="14350" width="4.5" style="88" customWidth="1"/>
    <col min="14351" max="14352" width="4.75" style="88" customWidth="1"/>
    <col min="14353" max="14353" width="0" style="88" hidden="1" customWidth="1"/>
    <col min="14354" max="14596" width="9" style="88"/>
    <col min="14597" max="14597" width="3" style="88" customWidth="1"/>
    <col min="14598" max="14599" width="9.625" style="88" customWidth="1"/>
    <col min="14600" max="14600" width="15.625" style="88" customWidth="1"/>
    <col min="14601" max="14601" width="7.75" style="88" customWidth="1"/>
    <col min="14602" max="14602" width="13.25" style="88" customWidth="1"/>
    <col min="14603" max="14603" width="11.5" style="88" customWidth="1"/>
    <col min="14604" max="14605" width="6.625" style="88" customWidth="1"/>
    <col min="14606" max="14606" width="4.5" style="88" customWidth="1"/>
    <col min="14607" max="14608" width="4.75" style="88" customWidth="1"/>
    <col min="14609" max="14609" width="0" style="88" hidden="1" customWidth="1"/>
    <col min="14610" max="14852" width="9" style="88"/>
    <col min="14853" max="14853" width="3" style="88" customWidth="1"/>
    <col min="14854" max="14855" width="9.625" style="88" customWidth="1"/>
    <col min="14856" max="14856" width="15.625" style="88" customWidth="1"/>
    <col min="14857" max="14857" width="7.75" style="88" customWidth="1"/>
    <col min="14858" max="14858" width="13.25" style="88" customWidth="1"/>
    <col min="14859" max="14859" width="11.5" style="88" customWidth="1"/>
    <col min="14860" max="14861" width="6.625" style="88" customWidth="1"/>
    <col min="14862" max="14862" width="4.5" style="88" customWidth="1"/>
    <col min="14863" max="14864" width="4.75" style="88" customWidth="1"/>
    <col min="14865" max="14865" width="0" style="88" hidden="1" customWidth="1"/>
    <col min="14866" max="15108" width="9" style="88"/>
    <col min="15109" max="15109" width="3" style="88" customWidth="1"/>
    <col min="15110" max="15111" width="9.625" style="88" customWidth="1"/>
    <col min="15112" max="15112" width="15.625" style="88" customWidth="1"/>
    <col min="15113" max="15113" width="7.75" style="88" customWidth="1"/>
    <col min="15114" max="15114" width="13.25" style="88" customWidth="1"/>
    <col min="15115" max="15115" width="11.5" style="88" customWidth="1"/>
    <col min="15116" max="15117" width="6.625" style="88" customWidth="1"/>
    <col min="15118" max="15118" width="4.5" style="88" customWidth="1"/>
    <col min="15119" max="15120" width="4.75" style="88" customWidth="1"/>
    <col min="15121" max="15121" width="0" style="88" hidden="1" customWidth="1"/>
    <col min="15122" max="15364" width="9" style="88"/>
    <col min="15365" max="15365" width="3" style="88" customWidth="1"/>
    <col min="15366" max="15367" width="9.625" style="88" customWidth="1"/>
    <col min="15368" max="15368" width="15.625" style="88" customWidth="1"/>
    <col min="15369" max="15369" width="7.75" style="88" customWidth="1"/>
    <col min="15370" max="15370" width="13.25" style="88" customWidth="1"/>
    <col min="15371" max="15371" width="11.5" style="88" customWidth="1"/>
    <col min="15372" max="15373" width="6.625" style="88" customWidth="1"/>
    <col min="15374" max="15374" width="4.5" style="88" customWidth="1"/>
    <col min="15375" max="15376" width="4.75" style="88" customWidth="1"/>
    <col min="15377" max="15377" width="0" style="88" hidden="1" customWidth="1"/>
    <col min="15378" max="15620" width="9" style="88"/>
    <col min="15621" max="15621" width="3" style="88" customWidth="1"/>
    <col min="15622" max="15623" width="9.625" style="88" customWidth="1"/>
    <col min="15624" max="15624" width="15.625" style="88" customWidth="1"/>
    <col min="15625" max="15625" width="7.75" style="88" customWidth="1"/>
    <col min="15626" max="15626" width="13.25" style="88" customWidth="1"/>
    <col min="15627" max="15627" width="11.5" style="88" customWidth="1"/>
    <col min="15628" max="15629" width="6.625" style="88" customWidth="1"/>
    <col min="15630" max="15630" width="4.5" style="88" customWidth="1"/>
    <col min="15631" max="15632" width="4.75" style="88" customWidth="1"/>
    <col min="15633" max="15633" width="0" style="88" hidden="1" customWidth="1"/>
    <col min="15634" max="15876" width="9" style="88"/>
    <col min="15877" max="15877" width="3" style="88" customWidth="1"/>
    <col min="15878" max="15879" width="9.625" style="88" customWidth="1"/>
    <col min="15880" max="15880" width="15.625" style="88" customWidth="1"/>
    <col min="15881" max="15881" width="7.75" style="88" customWidth="1"/>
    <col min="15882" max="15882" width="13.25" style="88" customWidth="1"/>
    <col min="15883" max="15883" width="11.5" style="88" customWidth="1"/>
    <col min="15884" max="15885" width="6.625" style="88" customWidth="1"/>
    <col min="15886" max="15886" width="4.5" style="88" customWidth="1"/>
    <col min="15887" max="15888" width="4.75" style="88" customWidth="1"/>
    <col min="15889" max="15889" width="0" style="88" hidden="1" customWidth="1"/>
    <col min="15890" max="16132" width="9" style="88"/>
    <col min="16133" max="16133" width="3" style="88" customWidth="1"/>
    <col min="16134" max="16135" width="9.625" style="88" customWidth="1"/>
    <col min="16136" max="16136" width="15.625" style="88" customWidth="1"/>
    <col min="16137" max="16137" width="7.75" style="88" customWidth="1"/>
    <col min="16138" max="16138" width="13.25" style="88" customWidth="1"/>
    <col min="16139" max="16139" width="11.5" style="88" customWidth="1"/>
    <col min="16140" max="16141" width="6.625" style="88" customWidth="1"/>
    <col min="16142" max="16142" width="4.5" style="88" customWidth="1"/>
    <col min="16143" max="16144" width="4.75" style="88" customWidth="1"/>
    <col min="16145" max="16145" width="0" style="88" hidden="1" customWidth="1"/>
    <col min="16146" max="16384" width="9" style="88"/>
  </cols>
  <sheetData>
    <row r="1" spans="2:38" ht="8.25" customHeight="1"/>
    <row r="2" spans="2:38" ht="36.75" customHeight="1">
      <c r="B2" s="393" t="s">
        <v>73</v>
      </c>
      <c r="C2" s="393"/>
      <c r="D2" s="393"/>
      <c r="E2" s="393"/>
      <c r="F2" s="393"/>
      <c r="G2" s="393"/>
      <c r="H2" s="393"/>
      <c r="I2" s="393"/>
      <c r="J2" s="393"/>
      <c r="K2" s="393"/>
      <c r="L2" s="394"/>
      <c r="M2" s="98"/>
      <c r="N2" s="98"/>
      <c r="O2" s="393" t="s">
        <v>73</v>
      </c>
      <c r="P2" s="393"/>
      <c r="Q2" s="393"/>
      <c r="R2" s="393"/>
      <c r="S2" s="393"/>
      <c r="T2" s="393"/>
      <c r="U2" s="393"/>
      <c r="V2" s="393"/>
      <c r="W2" s="393"/>
      <c r="X2" s="393"/>
      <c r="Y2" s="394"/>
      <c r="Z2" s="109"/>
      <c r="AA2" s="109"/>
      <c r="AB2" s="393" t="s">
        <v>73</v>
      </c>
      <c r="AC2" s="393"/>
      <c r="AD2" s="393"/>
      <c r="AE2" s="393"/>
      <c r="AF2" s="393"/>
      <c r="AG2" s="393"/>
      <c r="AH2" s="393"/>
      <c r="AI2" s="393"/>
      <c r="AJ2" s="393"/>
      <c r="AK2" s="393"/>
      <c r="AL2" s="394"/>
    </row>
    <row r="3" spans="2:38" ht="21" customHeight="1">
      <c r="B3" s="395" t="s">
        <v>85</v>
      </c>
      <c r="C3" s="395"/>
      <c r="D3" s="395"/>
      <c r="E3" s="46"/>
      <c r="F3" s="47"/>
      <c r="H3" s="396" t="s">
        <v>75</v>
      </c>
      <c r="I3" s="397"/>
      <c r="J3" s="397"/>
      <c r="K3" s="397"/>
      <c r="O3" s="395" t="s">
        <v>85</v>
      </c>
      <c r="P3" s="395"/>
      <c r="Q3" s="395"/>
      <c r="R3" s="46"/>
      <c r="S3" s="47"/>
      <c r="U3" s="396" t="s">
        <v>76</v>
      </c>
      <c r="V3" s="397"/>
      <c r="W3" s="397"/>
      <c r="X3" s="397"/>
      <c r="AB3" s="395" t="s">
        <v>85</v>
      </c>
      <c r="AC3" s="395"/>
      <c r="AD3" s="395"/>
      <c r="AE3" s="46"/>
      <c r="AF3" s="47"/>
      <c r="AH3" s="396" t="s">
        <v>77</v>
      </c>
      <c r="AI3" s="397"/>
      <c r="AJ3" s="397"/>
      <c r="AK3" s="397"/>
    </row>
    <row r="4" spans="2:38" ht="24" customHeight="1">
      <c r="B4" s="372" t="s">
        <v>86</v>
      </c>
      <c r="C4" s="372"/>
      <c r="D4" s="373"/>
      <c r="E4" s="374"/>
      <c r="F4" s="374"/>
      <c r="G4" s="374"/>
      <c r="H4" s="374"/>
      <c r="I4" s="374"/>
      <c r="J4" s="374"/>
      <c r="O4" s="372" t="s">
        <v>86</v>
      </c>
      <c r="P4" s="372"/>
      <c r="Q4" s="373"/>
      <c r="R4" s="374"/>
      <c r="S4" s="374"/>
      <c r="T4" s="374"/>
      <c r="U4" s="374"/>
      <c r="V4" s="374"/>
      <c r="W4" s="374"/>
      <c r="AB4" s="372" t="s">
        <v>86</v>
      </c>
      <c r="AC4" s="372"/>
      <c r="AD4" s="373"/>
      <c r="AE4" s="374"/>
      <c r="AF4" s="374"/>
      <c r="AG4" s="374"/>
      <c r="AH4" s="374"/>
      <c r="AI4" s="374"/>
      <c r="AJ4" s="374"/>
    </row>
    <row r="5" spans="2:38" ht="5.25" customHeight="1"/>
    <row r="6" spans="2:38" ht="24" customHeight="1">
      <c r="B6" s="48" t="s">
        <v>26</v>
      </c>
      <c r="C6" s="92" t="s">
        <v>16</v>
      </c>
      <c r="D6" s="95" t="s">
        <v>27</v>
      </c>
      <c r="E6" s="51" t="s">
        <v>28</v>
      </c>
      <c r="F6" s="52" t="s">
        <v>29</v>
      </c>
      <c r="G6" s="53" t="s">
        <v>30</v>
      </c>
      <c r="H6" s="377" t="s">
        <v>31</v>
      </c>
      <c r="I6" s="398"/>
      <c r="J6" s="380"/>
      <c r="K6" s="54" t="s">
        <v>32</v>
      </c>
      <c r="L6" s="53" t="s">
        <v>33</v>
      </c>
      <c r="M6" s="101"/>
      <c r="N6" s="102"/>
      <c r="O6" s="48" t="s">
        <v>26</v>
      </c>
      <c r="P6" s="92" t="s">
        <v>16</v>
      </c>
      <c r="Q6" s="95" t="s">
        <v>27</v>
      </c>
      <c r="R6" s="51" t="s">
        <v>28</v>
      </c>
      <c r="S6" s="52" t="s">
        <v>29</v>
      </c>
      <c r="T6" s="53" t="s">
        <v>30</v>
      </c>
      <c r="U6" s="405" t="s">
        <v>31</v>
      </c>
      <c r="V6" s="405"/>
      <c r="W6" s="406"/>
      <c r="X6" s="54" t="s">
        <v>32</v>
      </c>
      <c r="Y6" s="53" t="s">
        <v>33</v>
      </c>
      <c r="Z6" s="101"/>
      <c r="AA6" s="102"/>
      <c r="AB6" s="48" t="s">
        <v>26</v>
      </c>
      <c r="AC6" s="92" t="s">
        <v>16</v>
      </c>
      <c r="AD6" s="95" t="s">
        <v>27</v>
      </c>
      <c r="AE6" s="51" t="s">
        <v>28</v>
      </c>
      <c r="AF6" s="52" t="s">
        <v>29</v>
      </c>
      <c r="AG6" s="53" t="s">
        <v>30</v>
      </c>
      <c r="AH6" s="405" t="s">
        <v>31</v>
      </c>
      <c r="AI6" s="405"/>
      <c r="AJ6" s="406"/>
      <c r="AK6" s="54" t="s">
        <v>32</v>
      </c>
      <c r="AL6" s="53" t="s">
        <v>33</v>
      </c>
    </row>
    <row r="7" spans="2:38" ht="21.95" customHeight="1">
      <c r="B7" s="65">
        <v>1</v>
      </c>
      <c r="C7" s="92">
        <f>入力シート!D138</f>
        <v>0</v>
      </c>
      <c r="D7" s="93">
        <f>入力シート!F138</f>
        <v>0</v>
      </c>
      <c r="E7" s="65" t="str">
        <f>入力シート!H138&amp;" "&amp;入力シート!J138</f>
        <v xml:space="preserve"> </v>
      </c>
      <c r="F7" s="66">
        <f>入力シート!L138</f>
        <v>0</v>
      </c>
      <c r="G7" s="149" t="str">
        <f>入力シート!M138&amp;"."&amp;入力シート!N138&amp;"."&amp;入力シート!O138</f>
        <v>..</v>
      </c>
      <c r="H7" s="403">
        <f>入力シート!P138</f>
        <v>0</v>
      </c>
      <c r="I7" s="403"/>
      <c r="J7" s="404"/>
      <c r="K7" s="65">
        <f>入力シート!S138</f>
        <v>0</v>
      </c>
      <c r="L7" s="65">
        <f>入力シート!T138</f>
        <v>0</v>
      </c>
      <c r="M7" s="103"/>
      <c r="N7" s="104"/>
      <c r="O7" s="65">
        <v>1</v>
      </c>
      <c r="P7" s="92">
        <f>C7</f>
        <v>0</v>
      </c>
      <c r="Q7" s="93">
        <f t="shared" ref="Q7:Y16" si="0">D7</f>
        <v>0</v>
      </c>
      <c r="R7" s="65" t="str">
        <f t="shared" si="0"/>
        <v xml:space="preserve"> </v>
      </c>
      <c r="S7" s="66">
        <f t="shared" si="0"/>
        <v>0</v>
      </c>
      <c r="T7" s="149" t="str">
        <f t="shared" si="0"/>
        <v>..</v>
      </c>
      <c r="U7" s="403">
        <f t="shared" si="0"/>
        <v>0</v>
      </c>
      <c r="V7" s="403"/>
      <c r="W7" s="403"/>
      <c r="X7" s="65">
        <f t="shared" si="0"/>
        <v>0</v>
      </c>
      <c r="Y7" s="65">
        <f t="shared" si="0"/>
        <v>0</v>
      </c>
      <c r="Z7" s="103"/>
      <c r="AA7" s="104"/>
      <c r="AB7" s="65">
        <v>1</v>
      </c>
      <c r="AC7" s="92">
        <f>P7</f>
        <v>0</v>
      </c>
      <c r="AD7" s="93">
        <f t="shared" ref="AD7:AL16" si="1">Q7</f>
        <v>0</v>
      </c>
      <c r="AE7" s="65" t="str">
        <f t="shared" si="1"/>
        <v xml:space="preserve"> </v>
      </c>
      <c r="AF7" s="66">
        <f t="shared" si="1"/>
        <v>0</v>
      </c>
      <c r="AG7" s="149" t="str">
        <f t="shared" si="1"/>
        <v>..</v>
      </c>
      <c r="AH7" s="403">
        <f t="shared" si="1"/>
        <v>0</v>
      </c>
      <c r="AI7" s="403">
        <f t="shared" si="1"/>
        <v>0</v>
      </c>
      <c r="AJ7" s="404">
        <f t="shared" si="1"/>
        <v>0</v>
      </c>
      <c r="AK7" s="65">
        <f t="shared" si="1"/>
        <v>0</v>
      </c>
      <c r="AL7" s="65">
        <f t="shared" si="1"/>
        <v>0</v>
      </c>
    </row>
    <row r="8" spans="2:38" ht="21.95" customHeight="1">
      <c r="B8" s="65">
        <v>2</v>
      </c>
      <c r="C8" s="92">
        <f>入力シート!D139</f>
        <v>0</v>
      </c>
      <c r="D8" s="93">
        <f>入力シート!F139</f>
        <v>0</v>
      </c>
      <c r="E8" s="65" t="str">
        <f>入力シート!H139&amp;" "&amp;入力シート!J139</f>
        <v xml:space="preserve"> </v>
      </c>
      <c r="F8" s="65">
        <f>入力シート!L139</f>
        <v>0</v>
      </c>
      <c r="G8" s="149" t="str">
        <f>入力シート!M139&amp;"."&amp;入力シート!N139&amp;"."&amp;入力シート!O139</f>
        <v>..</v>
      </c>
      <c r="H8" s="403">
        <f>入力シート!P139</f>
        <v>0</v>
      </c>
      <c r="I8" s="403"/>
      <c r="J8" s="404"/>
      <c r="K8" s="65">
        <f>入力シート!S139</f>
        <v>0</v>
      </c>
      <c r="L8" s="65">
        <f>入力シート!T139</f>
        <v>0</v>
      </c>
      <c r="M8" s="103"/>
      <c r="N8" s="104"/>
      <c r="O8" s="65">
        <v>2</v>
      </c>
      <c r="P8" s="92">
        <f t="shared" ref="P8:P16" si="2">C8</f>
        <v>0</v>
      </c>
      <c r="Q8" s="93">
        <f t="shared" si="0"/>
        <v>0</v>
      </c>
      <c r="R8" s="65" t="str">
        <f t="shared" si="0"/>
        <v xml:space="preserve"> </v>
      </c>
      <c r="S8" s="65">
        <f t="shared" si="0"/>
        <v>0</v>
      </c>
      <c r="T8" s="149" t="str">
        <f t="shared" si="0"/>
        <v>..</v>
      </c>
      <c r="U8" s="403">
        <f t="shared" si="0"/>
        <v>0</v>
      </c>
      <c r="V8" s="403"/>
      <c r="W8" s="403"/>
      <c r="X8" s="65">
        <f t="shared" si="0"/>
        <v>0</v>
      </c>
      <c r="Y8" s="65">
        <f t="shared" si="0"/>
        <v>0</v>
      </c>
      <c r="Z8" s="103"/>
      <c r="AA8" s="104"/>
      <c r="AB8" s="65">
        <v>2</v>
      </c>
      <c r="AC8" s="92">
        <f t="shared" ref="AC8:AC16" si="3">P8</f>
        <v>0</v>
      </c>
      <c r="AD8" s="93">
        <f t="shared" si="1"/>
        <v>0</v>
      </c>
      <c r="AE8" s="65" t="str">
        <f t="shared" si="1"/>
        <v xml:space="preserve"> </v>
      </c>
      <c r="AF8" s="65">
        <f t="shared" si="1"/>
        <v>0</v>
      </c>
      <c r="AG8" s="149" t="str">
        <f t="shared" si="1"/>
        <v>..</v>
      </c>
      <c r="AH8" s="403">
        <f t="shared" si="1"/>
        <v>0</v>
      </c>
      <c r="AI8" s="403">
        <f t="shared" si="1"/>
        <v>0</v>
      </c>
      <c r="AJ8" s="404">
        <f t="shared" si="1"/>
        <v>0</v>
      </c>
      <c r="AK8" s="65">
        <f t="shared" si="1"/>
        <v>0</v>
      </c>
      <c r="AL8" s="65">
        <f t="shared" si="1"/>
        <v>0</v>
      </c>
    </row>
    <row r="9" spans="2:38" ht="21.95" customHeight="1">
      <c r="B9" s="65">
        <v>3</v>
      </c>
      <c r="C9" s="92">
        <f>入力シート!D140</f>
        <v>0</v>
      </c>
      <c r="D9" s="93">
        <f>入力シート!F140</f>
        <v>0</v>
      </c>
      <c r="E9" s="65" t="str">
        <f>入力シート!H140&amp;" "&amp;入力シート!J140</f>
        <v xml:space="preserve"> </v>
      </c>
      <c r="F9" s="65">
        <f>入力シート!L140</f>
        <v>0</v>
      </c>
      <c r="G9" s="149" t="str">
        <f>入力シート!M140&amp;"."&amp;入力シート!N140&amp;"."&amp;入力シート!O140</f>
        <v>..</v>
      </c>
      <c r="H9" s="403">
        <f>入力シート!P140</f>
        <v>0</v>
      </c>
      <c r="I9" s="403"/>
      <c r="J9" s="404"/>
      <c r="K9" s="65">
        <f>入力シート!S140</f>
        <v>0</v>
      </c>
      <c r="L9" s="65">
        <f>入力シート!T140</f>
        <v>0</v>
      </c>
      <c r="M9" s="103"/>
      <c r="N9" s="104"/>
      <c r="O9" s="65">
        <v>3</v>
      </c>
      <c r="P9" s="92">
        <f t="shared" si="2"/>
        <v>0</v>
      </c>
      <c r="Q9" s="93">
        <f t="shared" si="0"/>
        <v>0</v>
      </c>
      <c r="R9" s="65" t="str">
        <f t="shared" si="0"/>
        <v xml:space="preserve"> </v>
      </c>
      <c r="S9" s="65">
        <f t="shared" si="0"/>
        <v>0</v>
      </c>
      <c r="T9" s="149" t="str">
        <f t="shared" si="0"/>
        <v>..</v>
      </c>
      <c r="U9" s="403">
        <f t="shared" si="0"/>
        <v>0</v>
      </c>
      <c r="V9" s="403"/>
      <c r="W9" s="403"/>
      <c r="X9" s="65">
        <f t="shared" si="0"/>
        <v>0</v>
      </c>
      <c r="Y9" s="65">
        <f t="shared" si="0"/>
        <v>0</v>
      </c>
      <c r="Z9" s="103"/>
      <c r="AA9" s="104"/>
      <c r="AB9" s="65">
        <v>3</v>
      </c>
      <c r="AC9" s="92">
        <f t="shared" si="3"/>
        <v>0</v>
      </c>
      <c r="AD9" s="93">
        <f t="shared" si="1"/>
        <v>0</v>
      </c>
      <c r="AE9" s="65" t="str">
        <f t="shared" si="1"/>
        <v xml:space="preserve"> </v>
      </c>
      <c r="AF9" s="65">
        <f t="shared" si="1"/>
        <v>0</v>
      </c>
      <c r="AG9" s="149" t="str">
        <f t="shared" si="1"/>
        <v>..</v>
      </c>
      <c r="AH9" s="403">
        <f t="shared" si="1"/>
        <v>0</v>
      </c>
      <c r="AI9" s="403">
        <f t="shared" si="1"/>
        <v>0</v>
      </c>
      <c r="AJ9" s="404">
        <f t="shared" si="1"/>
        <v>0</v>
      </c>
      <c r="AK9" s="65">
        <f t="shared" si="1"/>
        <v>0</v>
      </c>
      <c r="AL9" s="65">
        <f t="shared" si="1"/>
        <v>0</v>
      </c>
    </row>
    <row r="10" spans="2:38" ht="21.95" customHeight="1">
      <c r="B10" s="65">
        <v>4</v>
      </c>
      <c r="C10" s="92">
        <f>入力シート!D141</f>
        <v>0</v>
      </c>
      <c r="D10" s="93">
        <f>入力シート!F141</f>
        <v>0</v>
      </c>
      <c r="E10" s="65" t="str">
        <f>入力シート!H141&amp;" "&amp;入力シート!J141</f>
        <v xml:space="preserve"> </v>
      </c>
      <c r="F10" s="65">
        <f>入力シート!L141</f>
        <v>0</v>
      </c>
      <c r="G10" s="149" t="str">
        <f>入力シート!M141&amp;"."&amp;入力シート!N141&amp;"."&amp;入力シート!O141</f>
        <v>..</v>
      </c>
      <c r="H10" s="403">
        <f>入力シート!P141</f>
        <v>0</v>
      </c>
      <c r="I10" s="403"/>
      <c r="J10" s="404"/>
      <c r="K10" s="65">
        <f>入力シート!S141</f>
        <v>0</v>
      </c>
      <c r="L10" s="65">
        <f>入力シート!T141</f>
        <v>0</v>
      </c>
      <c r="M10" s="103"/>
      <c r="N10" s="104"/>
      <c r="O10" s="65">
        <v>4</v>
      </c>
      <c r="P10" s="92">
        <f t="shared" si="2"/>
        <v>0</v>
      </c>
      <c r="Q10" s="93">
        <f t="shared" si="0"/>
        <v>0</v>
      </c>
      <c r="R10" s="65" t="str">
        <f t="shared" si="0"/>
        <v xml:space="preserve"> </v>
      </c>
      <c r="S10" s="65">
        <f t="shared" si="0"/>
        <v>0</v>
      </c>
      <c r="T10" s="149" t="str">
        <f t="shared" si="0"/>
        <v>..</v>
      </c>
      <c r="U10" s="403">
        <f t="shared" si="0"/>
        <v>0</v>
      </c>
      <c r="V10" s="403"/>
      <c r="W10" s="403"/>
      <c r="X10" s="65">
        <f t="shared" si="0"/>
        <v>0</v>
      </c>
      <c r="Y10" s="65">
        <f t="shared" si="0"/>
        <v>0</v>
      </c>
      <c r="Z10" s="103"/>
      <c r="AA10" s="104"/>
      <c r="AB10" s="65">
        <v>4</v>
      </c>
      <c r="AC10" s="92">
        <f t="shared" si="3"/>
        <v>0</v>
      </c>
      <c r="AD10" s="93">
        <f t="shared" si="1"/>
        <v>0</v>
      </c>
      <c r="AE10" s="65" t="str">
        <f t="shared" si="1"/>
        <v xml:space="preserve"> </v>
      </c>
      <c r="AF10" s="65">
        <f t="shared" si="1"/>
        <v>0</v>
      </c>
      <c r="AG10" s="149" t="str">
        <f t="shared" si="1"/>
        <v>..</v>
      </c>
      <c r="AH10" s="403">
        <f t="shared" si="1"/>
        <v>0</v>
      </c>
      <c r="AI10" s="403">
        <f t="shared" si="1"/>
        <v>0</v>
      </c>
      <c r="AJ10" s="404">
        <f t="shared" si="1"/>
        <v>0</v>
      </c>
      <c r="AK10" s="65">
        <f t="shared" si="1"/>
        <v>0</v>
      </c>
      <c r="AL10" s="65">
        <f t="shared" si="1"/>
        <v>0</v>
      </c>
    </row>
    <row r="11" spans="2:38" ht="21.95" customHeight="1">
      <c r="B11" s="65">
        <v>5</v>
      </c>
      <c r="C11" s="92">
        <f>入力シート!D142</f>
        <v>0</v>
      </c>
      <c r="D11" s="93">
        <f>入力シート!F142</f>
        <v>0</v>
      </c>
      <c r="E11" s="65" t="str">
        <f>入力シート!H142&amp;" "&amp;入力シート!J142</f>
        <v xml:space="preserve"> </v>
      </c>
      <c r="F11" s="65">
        <f>入力シート!L142</f>
        <v>0</v>
      </c>
      <c r="G11" s="149" t="str">
        <f>入力シート!M142&amp;"."&amp;入力シート!N142&amp;"."&amp;入力シート!O142</f>
        <v>..</v>
      </c>
      <c r="H11" s="403">
        <f>入力シート!P142</f>
        <v>0</v>
      </c>
      <c r="I11" s="403"/>
      <c r="J11" s="404"/>
      <c r="K11" s="65">
        <f>入力シート!S142</f>
        <v>0</v>
      </c>
      <c r="L11" s="65">
        <f>入力シート!T142</f>
        <v>0</v>
      </c>
      <c r="M11" s="103"/>
      <c r="N11" s="104"/>
      <c r="O11" s="65">
        <v>5</v>
      </c>
      <c r="P11" s="92">
        <f t="shared" si="2"/>
        <v>0</v>
      </c>
      <c r="Q11" s="93">
        <f t="shared" si="0"/>
        <v>0</v>
      </c>
      <c r="R11" s="65" t="str">
        <f t="shared" si="0"/>
        <v xml:space="preserve"> </v>
      </c>
      <c r="S11" s="65">
        <f t="shared" si="0"/>
        <v>0</v>
      </c>
      <c r="T11" s="149" t="str">
        <f t="shared" si="0"/>
        <v>..</v>
      </c>
      <c r="U11" s="403">
        <f t="shared" si="0"/>
        <v>0</v>
      </c>
      <c r="V11" s="403"/>
      <c r="W11" s="403"/>
      <c r="X11" s="65">
        <f t="shared" si="0"/>
        <v>0</v>
      </c>
      <c r="Y11" s="65">
        <f t="shared" si="0"/>
        <v>0</v>
      </c>
      <c r="Z11" s="103"/>
      <c r="AA11" s="104"/>
      <c r="AB11" s="65">
        <v>5</v>
      </c>
      <c r="AC11" s="92">
        <f t="shared" si="3"/>
        <v>0</v>
      </c>
      <c r="AD11" s="93">
        <f t="shared" si="1"/>
        <v>0</v>
      </c>
      <c r="AE11" s="65" t="str">
        <f t="shared" si="1"/>
        <v xml:space="preserve"> </v>
      </c>
      <c r="AF11" s="65">
        <f t="shared" si="1"/>
        <v>0</v>
      </c>
      <c r="AG11" s="149" t="str">
        <f t="shared" si="1"/>
        <v>..</v>
      </c>
      <c r="AH11" s="403">
        <f t="shared" si="1"/>
        <v>0</v>
      </c>
      <c r="AI11" s="403">
        <f t="shared" si="1"/>
        <v>0</v>
      </c>
      <c r="AJ11" s="404">
        <f t="shared" si="1"/>
        <v>0</v>
      </c>
      <c r="AK11" s="65">
        <f t="shared" si="1"/>
        <v>0</v>
      </c>
      <c r="AL11" s="65">
        <f t="shared" si="1"/>
        <v>0</v>
      </c>
    </row>
    <row r="12" spans="2:38" ht="21.95" customHeight="1">
      <c r="B12" s="65">
        <v>6</v>
      </c>
      <c r="C12" s="92">
        <f>入力シート!D143</f>
        <v>0</v>
      </c>
      <c r="D12" s="93">
        <f>入力シート!F143</f>
        <v>0</v>
      </c>
      <c r="E12" s="65" t="str">
        <f>入力シート!H143&amp;" "&amp;入力シート!J143</f>
        <v xml:space="preserve"> </v>
      </c>
      <c r="F12" s="65">
        <f>入力シート!L143</f>
        <v>0</v>
      </c>
      <c r="G12" s="149" t="str">
        <f>入力シート!M143&amp;"."&amp;入力シート!N143&amp;"."&amp;入力シート!O143</f>
        <v>..</v>
      </c>
      <c r="H12" s="403">
        <f>入力シート!P143</f>
        <v>0</v>
      </c>
      <c r="I12" s="403"/>
      <c r="J12" s="404"/>
      <c r="K12" s="65">
        <f>入力シート!S143</f>
        <v>0</v>
      </c>
      <c r="L12" s="65">
        <f>入力シート!T143</f>
        <v>0</v>
      </c>
      <c r="M12" s="103"/>
      <c r="N12" s="104"/>
      <c r="O12" s="65">
        <v>6</v>
      </c>
      <c r="P12" s="92">
        <f t="shared" si="2"/>
        <v>0</v>
      </c>
      <c r="Q12" s="93">
        <f t="shared" si="0"/>
        <v>0</v>
      </c>
      <c r="R12" s="65" t="str">
        <f t="shared" si="0"/>
        <v xml:space="preserve"> </v>
      </c>
      <c r="S12" s="65">
        <f t="shared" si="0"/>
        <v>0</v>
      </c>
      <c r="T12" s="149" t="str">
        <f t="shared" si="0"/>
        <v>..</v>
      </c>
      <c r="U12" s="403">
        <f t="shared" si="0"/>
        <v>0</v>
      </c>
      <c r="V12" s="403"/>
      <c r="W12" s="403"/>
      <c r="X12" s="65">
        <f t="shared" si="0"/>
        <v>0</v>
      </c>
      <c r="Y12" s="65">
        <f t="shared" si="0"/>
        <v>0</v>
      </c>
      <c r="Z12" s="103"/>
      <c r="AA12" s="104"/>
      <c r="AB12" s="65">
        <v>6</v>
      </c>
      <c r="AC12" s="92">
        <f t="shared" si="3"/>
        <v>0</v>
      </c>
      <c r="AD12" s="93">
        <f t="shared" si="1"/>
        <v>0</v>
      </c>
      <c r="AE12" s="65" t="str">
        <f t="shared" si="1"/>
        <v xml:space="preserve"> </v>
      </c>
      <c r="AF12" s="65">
        <f t="shared" si="1"/>
        <v>0</v>
      </c>
      <c r="AG12" s="149" t="str">
        <f t="shared" si="1"/>
        <v>..</v>
      </c>
      <c r="AH12" s="403">
        <f t="shared" si="1"/>
        <v>0</v>
      </c>
      <c r="AI12" s="403">
        <f t="shared" si="1"/>
        <v>0</v>
      </c>
      <c r="AJ12" s="404">
        <f t="shared" si="1"/>
        <v>0</v>
      </c>
      <c r="AK12" s="65">
        <f t="shared" si="1"/>
        <v>0</v>
      </c>
      <c r="AL12" s="65">
        <f t="shared" si="1"/>
        <v>0</v>
      </c>
    </row>
    <row r="13" spans="2:38" ht="21.95" customHeight="1">
      <c r="B13" s="65">
        <v>7</v>
      </c>
      <c r="C13" s="92">
        <f>入力シート!D144</f>
        <v>0</v>
      </c>
      <c r="D13" s="93">
        <f>入力シート!F144</f>
        <v>0</v>
      </c>
      <c r="E13" s="65" t="str">
        <f>入力シート!H144&amp;" "&amp;入力シート!J144</f>
        <v xml:space="preserve"> </v>
      </c>
      <c r="F13" s="65">
        <f>入力シート!L144</f>
        <v>0</v>
      </c>
      <c r="G13" s="149" t="str">
        <f>入力シート!M144&amp;"."&amp;入力シート!N144&amp;"."&amp;入力シート!O144</f>
        <v>..</v>
      </c>
      <c r="H13" s="403">
        <f>入力シート!P144</f>
        <v>0</v>
      </c>
      <c r="I13" s="403"/>
      <c r="J13" s="404"/>
      <c r="K13" s="65">
        <f>入力シート!S144</f>
        <v>0</v>
      </c>
      <c r="L13" s="65">
        <f>入力シート!T144</f>
        <v>0</v>
      </c>
      <c r="M13" s="103"/>
      <c r="N13" s="104"/>
      <c r="O13" s="65">
        <v>7</v>
      </c>
      <c r="P13" s="92">
        <f t="shared" si="2"/>
        <v>0</v>
      </c>
      <c r="Q13" s="93">
        <f t="shared" si="0"/>
        <v>0</v>
      </c>
      <c r="R13" s="65" t="str">
        <f t="shared" si="0"/>
        <v xml:space="preserve"> </v>
      </c>
      <c r="S13" s="65">
        <f t="shared" si="0"/>
        <v>0</v>
      </c>
      <c r="T13" s="149" t="str">
        <f t="shared" si="0"/>
        <v>..</v>
      </c>
      <c r="U13" s="403">
        <f t="shared" si="0"/>
        <v>0</v>
      </c>
      <c r="V13" s="403"/>
      <c r="W13" s="403"/>
      <c r="X13" s="65">
        <f t="shared" si="0"/>
        <v>0</v>
      </c>
      <c r="Y13" s="65">
        <f t="shared" si="0"/>
        <v>0</v>
      </c>
      <c r="Z13" s="103"/>
      <c r="AA13" s="104"/>
      <c r="AB13" s="65">
        <v>7</v>
      </c>
      <c r="AC13" s="92">
        <f t="shared" si="3"/>
        <v>0</v>
      </c>
      <c r="AD13" s="93">
        <f t="shared" si="1"/>
        <v>0</v>
      </c>
      <c r="AE13" s="65" t="str">
        <f t="shared" si="1"/>
        <v xml:space="preserve"> </v>
      </c>
      <c r="AF13" s="65">
        <f t="shared" si="1"/>
        <v>0</v>
      </c>
      <c r="AG13" s="149" t="str">
        <f t="shared" si="1"/>
        <v>..</v>
      </c>
      <c r="AH13" s="403">
        <f t="shared" si="1"/>
        <v>0</v>
      </c>
      <c r="AI13" s="403">
        <f t="shared" si="1"/>
        <v>0</v>
      </c>
      <c r="AJ13" s="404">
        <f t="shared" si="1"/>
        <v>0</v>
      </c>
      <c r="AK13" s="65">
        <f t="shared" si="1"/>
        <v>0</v>
      </c>
      <c r="AL13" s="65">
        <f t="shared" si="1"/>
        <v>0</v>
      </c>
    </row>
    <row r="14" spans="2:38" ht="21.95" customHeight="1">
      <c r="B14" s="65">
        <v>8</v>
      </c>
      <c r="C14" s="92">
        <f>入力シート!D145</f>
        <v>0</v>
      </c>
      <c r="D14" s="93">
        <f>入力シート!F145</f>
        <v>0</v>
      </c>
      <c r="E14" s="65" t="str">
        <f>入力シート!H145&amp;" "&amp;入力シート!J145</f>
        <v xml:space="preserve"> </v>
      </c>
      <c r="F14" s="65">
        <f>入力シート!L145</f>
        <v>0</v>
      </c>
      <c r="G14" s="149" t="str">
        <f>入力シート!M145&amp;"."&amp;入力シート!N145&amp;"."&amp;入力シート!O145</f>
        <v>..</v>
      </c>
      <c r="H14" s="403">
        <f>入力シート!P145</f>
        <v>0</v>
      </c>
      <c r="I14" s="403"/>
      <c r="J14" s="404"/>
      <c r="K14" s="65">
        <f>入力シート!S145</f>
        <v>0</v>
      </c>
      <c r="L14" s="65">
        <f>入力シート!T145</f>
        <v>0</v>
      </c>
      <c r="M14" s="103"/>
      <c r="N14" s="104"/>
      <c r="O14" s="65">
        <v>8</v>
      </c>
      <c r="P14" s="92">
        <f t="shared" si="2"/>
        <v>0</v>
      </c>
      <c r="Q14" s="93">
        <f t="shared" si="0"/>
        <v>0</v>
      </c>
      <c r="R14" s="65" t="str">
        <f t="shared" si="0"/>
        <v xml:space="preserve"> </v>
      </c>
      <c r="S14" s="65">
        <f t="shared" si="0"/>
        <v>0</v>
      </c>
      <c r="T14" s="149" t="str">
        <f t="shared" si="0"/>
        <v>..</v>
      </c>
      <c r="U14" s="403">
        <f t="shared" si="0"/>
        <v>0</v>
      </c>
      <c r="V14" s="403"/>
      <c r="W14" s="403"/>
      <c r="X14" s="65">
        <f t="shared" si="0"/>
        <v>0</v>
      </c>
      <c r="Y14" s="65">
        <f t="shared" si="0"/>
        <v>0</v>
      </c>
      <c r="Z14" s="103"/>
      <c r="AA14" s="104"/>
      <c r="AB14" s="65">
        <v>8</v>
      </c>
      <c r="AC14" s="92">
        <f t="shared" si="3"/>
        <v>0</v>
      </c>
      <c r="AD14" s="93">
        <f t="shared" si="1"/>
        <v>0</v>
      </c>
      <c r="AE14" s="65" t="str">
        <f t="shared" si="1"/>
        <v xml:space="preserve"> </v>
      </c>
      <c r="AF14" s="65">
        <f t="shared" si="1"/>
        <v>0</v>
      </c>
      <c r="AG14" s="149" t="str">
        <f t="shared" si="1"/>
        <v>..</v>
      </c>
      <c r="AH14" s="403">
        <f t="shared" si="1"/>
        <v>0</v>
      </c>
      <c r="AI14" s="403">
        <f t="shared" si="1"/>
        <v>0</v>
      </c>
      <c r="AJ14" s="404">
        <f t="shared" si="1"/>
        <v>0</v>
      </c>
      <c r="AK14" s="65">
        <f t="shared" si="1"/>
        <v>0</v>
      </c>
      <c r="AL14" s="65">
        <f t="shared" si="1"/>
        <v>0</v>
      </c>
    </row>
    <row r="15" spans="2:38" ht="21.95" customHeight="1">
      <c r="B15" s="65">
        <v>9</v>
      </c>
      <c r="C15" s="92">
        <f>入力シート!D146</f>
        <v>0</v>
      </c>
      <c r="D15" s="93">
        <f>入力シート!F146</f>
        <v>0</v>
      </c>
      <c r="E15" s="65" t="str">
        <f>入力シート!H146&amp;" "&amp;入力シート!J146</f>
        <v xml:space="preserve"> </v>
      </c>
      <c r="F15" s="65">
        <f>入力シート!L146</f>
        <v>0</v>
      </c>
      <c r="G15" s="149" t="str">
        <f>入力シート!M146&amp;"."&amp;入力シート!N146&amp;"."&amp;入力シート!O146</f>
        <v>..</v>
      </c>
      <c r="H15" s="403">
        <f>入力シート!P146</f>
        <v>0</v>
      </c>
      <c r="I15" s="403"/>
      <c r="J15" s="404"/>
      <c r="K15" s="65">
        <f>入力シート!S146</f>
        <v>0</v>
      </c>
      <c r="L15" s="65">
        <f>入力シート!T146</f>
        <v>0</v>
      </c>
      <c r="M15" s="103"/>
      <c r="N15" s="104"/>
      <c r="O15" s="65">
        <v>9</v>
      </c>
      <c r="P15" s="92">
        <f t="shared" si="2"/>
        <v>0</v>
      </c>
      <c r="Q15" s="93">
        <f t="shared" si="0"/>
        <v>0</v>
      </c>
      <c r="R15" s="65" t="str">
        <f t="shared" si="0"/>
        <v xml:space="preserve"> </v>
      </c>
      <c r="S15" s="65">
        <f t="shared" si="0"/>
        <v>0</v>
      </c>
      <c r="T15" s="149" t="str">
        <f t="shared" si="0"/>
        <v>..</v>
      </c>
      <c r="U15" s="403">
        <f t="shared" si="0"/>
        <v>0</v>
      </c>
      <c r="V15" s="403"/>
      <c r="W15" s="403"/>
      <c r="X15" s="65">
        <f t="shared" si="0"/>
        <v>0</v>
      </c>
      <c r="Y15" s="65">
        <f t="shared" si="0"/>
        <v>0</v>
      </c>
      <c r="Z15" s="103"/>
      <c r="AA15" s="104"/>
      <c r="AB15" s="65">
        <v>9</v>
      </c>
      <c r="AC15" s="92">
        <f t="shared" si="3"/>
        <v>0</v>
      </c>
      <c r="AD15" s="93">
        <f t="shared" si="1"/>
        <v>0</v>
      </c>
      <c r="AE15" s="65" t="str">
        <f t="shared" si="1"/>
        <v xml:space="preserve"> </v>
      </c>
      <c r="AF15" s="65">
        <f t="shared" si="1"/>
        <v>0</v>
      </c>
      <c r="AG15" s="149" t="str">
        <f t="shared" si="1"/>
        <v>..</v>
      </c>
      <c r="AH15" s="403">
        <f t="shared" si="1"/>
        <v>0</v>
      </c>
      <c r="AI15" s="403">
        <f t="shared" si="1"/>
        <v>0</v>
      </c>
      <c r="AJ15" s="404">
        <f t="shared" si="1"/>
        <v>0</v>
      </c>
      <c r="AK15" s="65">
        <f t="shared" si="1"/>
        <v>0</v>
      </c>
      <c r="AL15" s="65">
        <f t="shared" si="1"/>
        <v>0</v>
      </c>
    </row>
    <row r="16" spans="2:38" ht="21.95" customHeight="1">
      <c r="B16" s="65">
        <v>10</v>
      </c>
      <c r="C16" s="92">
        <f>入力シート!D147</f>
        <v>0</v>
      </c>
      <c r="D16" s="93">
        <f>入力シート!F147</f>
        <v>0</v>
      </c>
      <c r="E16" s="65" t="str">
        <f>入力シート!H147&amp;" "&amp;入力シート!J147</f>
        <v xml:space="preserve"> </v>
      </c>
      <c r="F16" s="65">
        <f>入力シート!L147</f>
        <v>0</v>
      </c>
      <c r="G16" s="149" t="str">
        <f>入力シート!M147&amp;"."&amp;入力シート!N147&amp;"."&amp;入力シート!O147</f>
        <v>..</v>
      </c>
      <c r="H16" s="403">
        <f>入力シート!P147</f>
        <v>0</v>
      </c>
      <c r="I16" s="403"/>
      <c r="J16" s="404"/>
      <c r="K16" s="65">
        <f>入力シート!S147</f>
        <v>0</v>
      </c>
      <c r="L16" s="65" t="str">
        <f>入力シート!T147</f>
        <v>　</v>
      </c>
      <c r="M16" s="103"/>
      <c r="N16" s="104"/>
      <c r="O16" s="65">
        <v>10</v>
      </c>
      <c r="P16" s="92">
        <f t="shared" si="2"/>
        <v>0</v>
      </c>
      <c r="Q16" s="93">
        <f t="shared" si="0"/>
        <v>0</v>
      </c>
      <c r="R16" s="65" t="str">
        <f t="shared" si="0"/>
        <v xml:space="preserve"> </v>
      </c>
      <c r="S16" s="65">
        <f t="shared" si="0"/>
        <v>0</v>
      </c>
      <c r="T16" s="149" t="str">
        <f t="shared" si="0"/>
        <v>..</v>
      </c>
      <c r="U16" s="403">
        <f t="shared" si="0"/>
        <v>0</v>
      </c>
      <c r="V16" s="403"/>
      <c r="W16" s="403"/>
      <c r="X16" s="65">
        <f t="shared" si="0"/>
        <v>0</v>
      </c>
      <c r="Y16" s="65" t="str">
        <f t="shared" si="0"/>
        <v>　</v>
      </c>
      <c r="Z16" s="103"/>
      <c r="AA16" s="104"/>
      <c r="AB16" s="65">
        <v>10</v>
      </c>
      <c r="AC16" s="92">
        <f t="shared" si="3"/>
        <v>0</v>
      </c>
      <c r="AD16" s="93">
        <f t="shared" si="1"/>
        <v>0</v>
      </c>
      <c r="AE16" s="65" t="str">
        <f t="shared" si="1"/>
        <v xml:space="preserve"> </v>
      </c>
      <c r="AF16" s="65">
        <f t="shared" si="1"/>
        <v>0</v>
      </c>
      <c r="AG16" s="149" t="str">
        <f t="shared" si="1"/>
        <v>..</v>
      </c>
      <c r="AH16" s="403">
        <f t="shared" si="1"/>
        <v>0</v>
      </c>
      <c r="AI16" s="403">
        <f t="shared" si="1"/>
        <v>0</v>
      </c>
      <c r="AJ16" s="404">
        <f t="shared" si="1"/>
        <v>0</v>
      </c>
      <c r="AK16" s="65">
        <f t="shared" si="1"/>
        <v>0</v>
      </c>
      <c r="AL16" s="65" t="str">
        <f t="shared" si="1"/>
        <v>　</v>
      </c>
    </row>
    <row r="17" spans="2:38" ht="5.25" customHeight="1">
      <c r="M17" s="46"/>
      <c r="N17" s="46"/>
    </row>
    <row r="18" spans="2:38" ht="24" customHeight="1">
      <c r="B18" s="372" t="s">
        <v>34</v>
      </c>
      <c r="C18" s="372"/>
      <c r="D18" s="373"/>
      <c r="E18" s="374"/>
      <c r="F18" s="374"/>
      <c r="G18" s="374"/>
      <c r="H18" s="374"/>
      <c r="I18" s="374"/>
      <c r="J18" s="374"/>
      <c r="M18" s="46"/>
      <c r="N18" s="46"/>
      <c r="O18" s="372" t="s">
        <v>34</v>
      </c>
      <c r="P18" s="372"/>
      <c r="Q18" s="373"/>
      <c r="R18" s="374"/>
      <c r="S18" s="374"/>
      <c r="T18" s="374"/>
      <c r="U18" s="374"/>
      <c r="V18" s="374"/>
      <c r="W18" s="374"/>
      <c r="AB18" s="372" t="s">
        <v>34</v>
      </c>
      <c r="AC18" s="372"/>
      <c r="AD18" s="373"/>
      <c r="AE18" s="374"/>
      <c r="AF18" s="374"/>
      <c r="AG18" s="374"/>
      <c r="AH18" s="374"/>
      <c r="AI18" s="374"/>
      <c r="AJ18" s="374"/>
    </row>
    <row r="19" spans="2:38" ht="5.25" customHeight="1">
      <c r="M19" s="46"/>
      <c r="N19" s="46"/>
    </row>
    <row r="20" spans="2:38" ht="24" customHeight="1">
      <c r="B20" s="48" t="s">
        <v>26</v>
      </c>
      <c r="C20" s="375" t="s">
        <v>36</v>
      </c>
      <c r="D20" s="376"/>
      <c r="E20" s="51" t="s">
        <v>28</v>
      </c>
      <c r="F20" s="63" t="s">
        <v>38</v>
      </c>
      <c r="G20" s="377" t="s">
        <v>39</v>
      </c>
      <c r="H20" s="378"/>
      <c r="I20" s="64" t="s">
        <v>40</v>
      </c>
      <c r="J20" s="377" t="s">
        <v>41</v>
      </c>
      <c r="K20" s="379"/>
      <c r="L20" s="380"/>
      <c r="M20" s="105"/>
      <c r="N20" s="106"/>
      <c r="O20" s="48" t="s">
        <v>26</v>
      </c>
      <c r="P20" s="375" t="s">
        <v>36</v>
      </c>
      <c r="Q20" s="376"/>
      <c r="R20" s="51" t="s">
        <v>28</v>
      </c>
      <c r="S20" s="63" t="s">
        <v>38</v>
      </c>
      <c r="T20" s="377" t="s">
        <v>39</v>
      </c>
      <c r="U20" s="378"/>
      <c r="V20" s="64" t="s">
        <v>40</v>
      </c>
      <c r="W20" s="377" t="s">
        <v>41</v>
      </c>
      <c r="X20" s="379"/>
      <c r="Y20" s="380"/>
      <c r="Z20" s="105"/>
      <c r="AA20" s="106"/>
      <c r="AB20" s="48" t="s">
        <v>26</v>
      </c>
      <c r="AC20" s="375" t="s">
        <v>36</v>
      </c>
      <c r="AD20" s="376"/>
      <c r="AE20" s="51" t="s">
        <v>28</v>
      </c>
      <c r="AF20" s="63" t="s">
        <v>38</v>
      </c>
      <c r="AG20" s="377" t="s">
        <v>39</v>
      </c>
      <c r="AH20" s="378"/>
      <c r="AI20" s="64" t="s">
        <v>40</v>
      </c>
      <c r="AJ20" s="377" t="s">
        <v>41</v>
      </c>
      <c r="AK20" s="379"/>
      <c r="AL20" s="380"/>
    </row>
    <row r="21" spans="2:38" ht="21.95" customHeight="1">
      <c r="B21" s="48">
        <v>1</v>
      </c>
      <c r="C21" s="367" t="str">
        <f>入力シート!D151&amp;" "&amp;入力シート!F151</f>
        <v xml:space="preserve"> </v>
      </c>
      <c r="D21" s="368"/>
      <c r="E21" s="65" t="str">
        <f>入力シート!H151&amp;" "&amp;入力シート!J151</f>
        <v xml:space="preserve"> </v>
      </c>
      <c r="F21" s="150">
        <f>入力シート!L151</f>
        <v>0</v>
      </c>
      <c r="G21" s="369">
        <f>入力シート!M151</f>
        <v>0</v>
      </c>
      <c r="H21" s="370"/>
      <c r="I21" s="150">
        <f>入力シート!Q151</f>
        <v>0</v>
      </c>
      <c r="J21" s="409">
        <f>入力シート!R151</f>
        <v>0</v>
      </c>
      <c r="K21" s="410"/>
      <c r="L21" s="411"/>
      <c r="M21" s="107"/>
      <c r="N21" s="108"/>
      <c r="O21" s="48">
        <v>1</v>
      </c>
      <c r="P21" s="367" t="str">
        <f t="shared" ref="P21:Y30" si="4">C21</f>
        <v xml:space="preserve"> </v>
      </c>
      <c r="Q21" s="368">
        <f t="shared" si="4"/>
        <v>0</v>
      </c>
      <c r="R21" s="65" t="str">
        <f t="shared" si="4"/>
        <v xml:space="preserve"> </v>
      </c>
      <c r="S21" s="150">
        <f t="shared" si="4"/>
        <v>0</v>
      </c>
      <c r="T21" s="369">
        <f t="shared" si="4"/>
        <v>0</v>
      </c>
      <c r="U21" s="370">
        <f t="shared" si="4"/>
        <v>0</v>
      </c>
      <c r="V21" s="150">
        <f t="shared" si="4"/>
        <v>0</v>
      </c>
      <c r="W21" s="409">
        <f t="shared" si="4"/>
        <v>0</v>
      </c>
      <c r="X21" s="410">
        <f t="shared" si="4"/>
        <v>0</v>
      </c>
      <c r="Y21" s="411">
        <f t="shared" si="4"/>
        <v>0</v>
      </c>
      <c r="Z21" s="107"/>
      <c r="AA21" s="108"/>
      <c r="AB21" s="48">
        <v>1</v>
      </c>
      <c r="AC21" s="367" t="str">
        <f t="shared" ref="AC21:AL30" si="5">P21</f>
        <v xml:space="preserve"> </v>
      </c>
      <c r="AD21" s="368">
        <f t="shared" si="5"/>
        <v>0</v>
      </c>
      <c r="AE21" s="65" t="str">
        <f t="shared" si="5"/>
        <v xml:space="preserve"> </v>
      </c>
      <c r="AF21" s="150">
        <f t="shared" si="5"/>
        <v>0</v>
      </c>
      <c r="AG21" s="369">
        <f t="shared" si="5"/>
        <v>0</v>
      </c>
      <c r="AH21" s="370">
        <f t="shared" si="5"/>
        <v>0</v>
      </c>
      <c r="AI21" s="150">
        <f t="shared" si="5"/>
        <v>0</v>
      </c>
      <c r="AJ21" s="409">
        <f t="shared" si="5"/>
        <v>0</v>
      </c>
      <c r="AK21" s="410">
        <f t="shared" si="5"/>
        <v>0</v>
      </c>
      <c r="AL21" s="411">
        <f t="shared" si="5"/>
        <v>0</v>
      </c>
    </row>
    <row r="22" spans="2:38" ht="21.95" customHeight="1">
      <c r="B22" s="48">
        <v>2</v>
      </c>
      <c r="C22" s="367" t="str">
        <f>入力シート!D152&amp;" "&amp;入力シート!F152</f>
        <v xml:space="preserve"> </v>
      </c>
      <c r="D22" s="368"/>
      <c r="E22" s="65" t="str">
        <f>入力シート!H152&amp;" "&amp;入力シート!J152</f>
        <v xml:space="preserve"> </v>
      </c>
      <c r="F22" s="150">
        <f>入力シート!L152</f>
        <v>0</v>
      </c>
      <c r="G22" s="369">
        <f>入力シート!M152</f>
        <v>0</v>
      </c>
      <c r="H22" s="370"/>
      <c r="I22" s="150">
        <f>入力シート!Q152</f>
        <v>0</v>
      </c>
      <c r="J22" s="409">
        <f>入力シート!R152</f>
        <v>0</v>
      </c>
      <c r="K22" s="410"/>
      <c r="L22" s="411"/>
      <c r="M22" s="107"/>
      <c r="N22" s="108"/>
      <c r="O22" s="48">
        <v>2</v>
      </c>
      <c r="P22" s="367" t="str">
        <f t="shared" si="4"/>
        <v xml:space="preserve"> </v>
      </c>
      <c r="Q22" s="368">
        <f t="shared" si="4"/>
        <v>0</v>
      </c>
      <c r="R22" s="65" t="str">
        <f t="shared" si="4"/>
        <v xml:space="preserve"> </v>
      </c>
      <c r="S22" s="150">
        <f t="shared" si="4"/>
        <v>0</v>
      </c>
      <c r="T22" s="369">
        <f t="shared" si="4"/>
        <v>0</v>
      </c>
      <c r="U22" s="370">
        <f t="shared" si="4"/>
        <v>0</v>
      </c>
      <c r="V22" s="150">
        <f t="shared" si="4"/>
        <v>0</v>
      </c>
      <c r="W22" s="409">
        <f t="shared" si="4"/>
        <v>0</v>
      </c>
      <c r="X22" s="410">
        <f t="shared" si="4"/>
        <v>0</v>
      </c>
      <c r="Y22" s="411">
        <f t="shared" si="4"/>
        <v>0</v>
      </c>
      <c r="Z22" s="107"/>
      <c r="AA22" s="108"/>
      <c r="AB22" s="48">
        <v>2</v>
      </c>
      <c r="AC22" s="367" t="str">
        <f t="shared" si="5"/>
        <v xml:space="preserve"> </v>
      </c>
      <c r="AD22" s="368">
        <f t="shared" si="5"/>
        <v>0</v>
      </c>
      <c r="AE22" s="65" t="str">
        <f t="shared" si="5"/>
        <v xml:space="preserve"> </v>
      </c>
      <c r="AF22" s="150">
        <f t="shared" si="5"/>
        <v>0</v>
      </c>
      <c r="AG22" s="369">
        <f t="shared" si="5"/>
        <v>0</v>
      </c>
      <c r="AH22" s="370">
        <f t="shared" si="5"/>
        <v>0</v>
      </c>
      <c r="AI22" s="150">
        <f t="shared" si="5"/>
        <v>0</v>
      </c>
      <c r="AJ22" s="409">
        <f t="shared" si="5"/>
        <v>0</v>
      </c>
      <c r="AK22" s="410">
        <f t="shared" si="5"/>
        <v>0</v>
      </c>
      <c r="AL22" s="411">
        <f t="shared" si="5"/>
        <v>0</v>
      </c>
    </row>
    <row r="23" spans="2:38" ht="21.95" customHeight="1">
      <c r="B23" s="48">
        <v>3</v>
      </c>
      <c r="C23" s="367" t="str">
        <f>入力シート!D153&amp;" "&amp;入力シート!F153</f>
        <v xml:space="preserve"> </v>
      </c>
      <c r="D23" s="368"/>
      <c r="E23" s="65" t="str">
        <f>入力シート!H153&amp;" "&amp;入力シート!J153</f>
        <v xml:space="preserve"> </v>
      </c>
      <c r="F23" s="150">
        <f>入力シート!L153</f>
        <v>0</v>
      </c>
      <c r="G23" s="369">
        <f>入力シート!M153</f>
        <v>0</v>
      </c>
      <c r="H23" s="370"/>
      <c r="I23" s="150">
        <f>入力シート!Q153</f>
        <v>0</v>
      </c>
      <c r="J23" s="409">
        <f>入力シート!R153</f>
        <v>0</v>
      </c>
      <c r="K23" s="410"/>
      <c r="L23" s="411"/>
      <c r="M23" s="107"/>
      <c r="N23" s="108"/>
      <c r="O23" s="48">
        <v>3</v>
      </c>
      <c r="P23" s="367" t="str">
        <f t="shared" si="4"/>
        <v xml:space="preserve"> </v>
      </c>
      <c r="Q23" s="368">
        <f t="shared" si="4"/>
        <v>0</v>
      </c>
      <c r="R23" s="65" t="str">
        <f t="shared" si="4"/>
        <v xml:space="preserve"> </v>
      </c>
      <c r="S23" s="150">
        <f t="shared" si="4"/>
        <v>0</v>
      </c>
      <c r="T23" s="369">
        <f t="shared" si="4"/>
        <v>0</v>
      </c>
      <c r="U23" s="370">
        <f t="shared" si="4"/>
        <v>0</v>
      </c>
      <c r="V23" s="150">
        <f t="shared" si="4"/>
        <v>0</v>
      </c>
      <c r="W23" s="409">
        <f t="shared" si="4"/>
        <v>0</v>
      </c>
      <c r="X23" s="410">
        <f t="shared" si="4"/>
        <v>0</v>
      </c>
      <c r="Y23" s="411">
        <f t="shared" si="4"/>
        <v>0</v>
      </c>
      <c r="Z23" s="107"/>
      <c r="AA23" s="108"/>
      <c r="AB23" s="48">
        <v>3</v>
      </c>
      <c r="AC23" s="367" t="str">
        <f t="shared" si="5"/>
        <v xml:space="preserve"> </v>
      </c>
      <c r="AD23" s="368">
        <f t="shared" si="5"/>
        <v>0</v>
      </c>
      <c r="AE23" s="65" t="str">
        <f t="shared" si="5"/>
        <v xml:space="preserve"> </v>
      </c>
      <c r="AF23" s="150">
        <f t="shared" si="5"/>
        <v>0</v>
      </c>
      <c r="AG23" s="369">
        <f t="shared" si="5"/>
        <v>0</v>
      </c>
      <c r="AH23" s="370">
        <f t="shared" si="5"/>
        <v>0</v>
      </c>
      <c r="AI23" s="150">
        <f t="shared" si="5"/>
        <v>0</v>
      </c>
      <c r="AJ23" s="409">
        <f t="shared" si="5"/>
        <v>0</v>
      </c>
      <c r="AK23" s="410">
        <f t="shared" si="5"/>
        <v>0</v>
      </c>
      <c r="AL23" s="411">
        <f t="shared" si="5"/>
        <v>0</v>
      </c>
    </row>
    <row r="24" spans="2:38" ht="21.95" customHeight="1">
      <c r="B24" s="48">
        <v>4</v>
      </c>
      <c r="C24" s="367" t="str">
        <f>入力シート!D154&amp;" "&amp;入力シート!F154</f>
        <v xml:space="preserve"> </v>
      </c>
      <c r="D24" s="368"/>
      <c r="E24" s="65" t="str">
        <f>入力シート!H154&amp;" "&amp;入力シート!J154</f>
        <v xml:space="preserve"> </v>
      </c>
      <c r="F24" s="150">
        <f>入力シート!L154</f>
        <v>0</v>
      </c>
      <c r="G24" s="369">
        <f>入力シート!M154</f>
        <v>0</v>
      </c>
      <c r="H24" s="370"/>
      <c r="I24" s="150">
        <f>入力シート!Q154</f>
        <v>0</v>
      </c>
      <c r="J24" s="409">
        <f>入力シート!R154</f>
        <v>0</v>
      </c>
      <c r="K24" s="410"/>
      <c r="L24" s="411"/>
      <c r="M24" s="107"/>
      <c r="N24" s="108"/>
      <c r="O24" s="48">
        <v>4</v>
      </c>
      <c r="P24" s="367" t="str">
        <f t="shared" si="4"/>
        <v xml:space="preserve"> </v>
      </c>
      <c r="Q24" s="368">
        <f t="shared" si="4"/>
        <v>0</v>
      </c>
      <c r="R24" s="65" t="str">
        <f t="shared" si="4"/>
        <v xml:space="preserve"> </v>
      </c>
      <c r="S24" s="150">
        <f t="shared" si="4"/>
        <v>0</v>
      </c>
      <c r="T24" s="369">
        <f t="shared" si="4"/>
        <v>0</v>
      </c>
      <c r="U24" s="370">
        <f t="shared" si="4"/>
        <v>0</v>
      </c>
      <c r="V24" s="150">
        <f t="shared" si="4"/>
        <v>0</v>
      </c>
      <c r="W24" s="409">
        <f t="shared" si="4"/>
        <v>0</v>
      </c>
      <c r="X24" s="410">
        <f t="shared" si="4"/>
        <v>0</v>
      </c>
      <c r="Y24" s="411">
        <f t="shared" si="4"/>
        <v>0</v>
      </c>
      <c r="Z24" s="107"/>
      <c r="AA24" s="108"/>
      <c r="AB24" s="48">
        <v>4</v>
      </c>
      <c r="AC24" s="367" t="str">
        <f t="shared" si="5"/>
        <v xml:space="preserve"> </v>
      </c>
      <c r="AD24" s="368">
        <f t="shared" si="5"/>
        <v>0</v>
      </c>
      <c r="AE24" s="65" t="str">
        <f t="shared" si="5"/>
        <v xml:space="preserve"> </v>
      </c>
      <c r="AF24" s="150">
        <f t="shared" si="5"/>
        <v>0</v>
      </c>
      <c r="AG24" s="369">
        <f t="shared" si="5"/>
        <v>0</v>
      </c>
      <c r="AH24" s="370">
        <f t="shared" si="5"/>
        <v>0</v>
      </c>
      <c r="AI24" s="150">
        <f t="shared" si="5"/>
        <v>0</v>
      </c>
      <c r="AJ24" s="409">
        <f t="shared" si="5"/>
        <v>0</v>
      </c>
      <c r="AK24" s="410">
        <f t="shared" si="5"/>
        <v>0</v>
      </c>
      <c r="AL24" s="411">
        <f t="shared" si="5"/>
        <v>0</v>
      </c>
    </row>
    <row r="25" spans="2:38" ht="21.95" customHeight="1">
      <c r="B25" s="48">
        <v>5</v>
      </c>
      <c r="C25" s="367" t="str">
        <f>入力シート!D155&amp;" "&amp;入力シート!F155</f>
        <v xml:space="preserve"> </v>
      </c>
      <c r="D25" s="368"/>
      <c r="E25" s="65" t="str">
        <f>入力シート!H155&amp;" "&amp;入力シート!J155</f>
        <v xml:space="preserve"> </v>
      </c>
      <c r="F25" s="150">
        <f>入力シート!L155</f>
        <v>0</v>
      </c>
      <c r="G25" s="369">
        <f>入力シート!M155</f>
        <v>0</v>
      </c>
      <c r="H25" s="370"/>
      <c r="I25" s="150">
        <f>入力シート!Q155</f>
        <v>0</v>
      </c>
      <c r="J25" s="409">
        <f>入力シート!R155</f>
        <v>0</v>
      </c>
      <c r="K25" s="410"/>
      <c r="L25" s="411"/>
      <c r="M25" s="107"/>
      <c r="N25" s="108"/>
      <c r="O25" s="48">
        <v>5</v>
      </c>
      <c r="P25" s="367" t="str">
        <f t="shared" si="4"/>
        <v xml:space="preserve"> </v>
      </c>
      <c r="Q25" s="368">
        <f t="shared" si="4"/>
        <v>0</v>
      </c>
      <c r="R25" s="65" t="str">
        <f t="shared" si="4"/>
        <v xml:space="preserve"> </v>
      </c>
      <c r="S25" s="150">
        <f t="shared" si="4"/>
        <v>0</v>
      </c>
      <c r="T25" s="369">
        <f t="shared" si="4"/>
        <v>0</v>
      </c>
      <c r="U25" s="370">
        <f t="shared" si="4"/>
        <v>0</v>
      </c>
      <c r="V25" s="150">
        <f t="shared" si="4"/>
        <v>0</v>
      </c>
      <c r="W25" s="409">
        <f t="shared" si="4"/>
        <v>0</v>
      </c>
      <c r="X25" s="410">
        <f t="shared" si="4"/>
        <v>0</v>
      </c>
      <c r="Y25" s="411">
        <f t="shared" si="4"/>
        <v>0</v>
      </c>
      <c r="Z25" s="107"/>
      <c r="AA25" s="108"/>
      <c r="AB25" s="48">
        <v>5</v>
      </c>
      <c r="AC25" s="367" t="str">
        <f t="shared" si="5"/>
        <v xml:space="preserve"> </v>
      </c>
      <c r="AD25" s="368">
        <f t="shared" si="5"/>
        <v>0</v>
      </c>
      <c r="AE25" s="65" t="str">
        <f t="shared" si="5"/>
        <v xml:space="preserve"> </v>
      </c>
      <c r="AF25" s="150">
        <f t="shared" si="5"/>
        <v>0</v>
      </c>
      <c r="AG25" s="369">
        <f t="shared" si="5"/>
        <v>0</v>
      </c>
      <c r="AH25" s="370">
        <f t="shared" si="5"/>
        <v>0</v>
      </c>
      <c r="AI25" s="150">
        <f t="shared" si="5"/>
        <v>0</v>
      </c>
      <c r="AJ25" s="409">
        <f t="shared" si="5"/>
        <v>0</v>
      </c>
      <c r="AK25" s="410">
        <f t="shared" si="5"/>
        <v>0</v>
      </c>
      <c r="AL25" s="411">
        <f t="shared" si="5"/>
        <v>0</v>
      </c>
    </row>
    <row r="26" spans="2:38" ht="21.95" customHeight="1">
      <c r="B26" s="48">
        <v>6</v>
      </c>
      <c r="C26" s="367" t="str">
        <f>入力シート!D156&amp;" "&amp;入力シート!F156</f>
        <v xml:space="preserve"> </v>
      </c>
      <c r="D26" s="368"/>
      <c r="E26" s="65" t="str">
        <f>入力シート!H156&amp;" "&amp;入力シート!J156</f>
        <v xml:space="preserve"> </v>
      </c>
      <c r="F26" s="150">
        <f>入力シート!L156</f>
        <v>0</v>
      </c>
      <c r="G26" s="369">
        <f>入力シート!M156</f>
        <v>0</v>
      </c>
      <c r="H26" s="370"/>
      <c r="I26" s="150">
        <f>入力シート!Q156</f>
        <v>0</v>
      </c>
      <c r="J26" s="409">
        <f>入力シート!R156</f>
        <v>0</v>
      </c>
      <c r="K26" s="410"/>
      <c r="L26" s="411"/>
      <c r="M26" s="107"/>
      <c r="N26" s="108"/>
      <c r="O26" s="48">
        <v>6</v>
      </c>
      <c r="P26" s="367" t="str">
        <f t="shared" si="4"/>
        <v xml:space="preserve"> </v>
      </c>
      <c r="Q26" s="368">
        <f t="shared" si="4"/>
        <v>0</v>
      </c>
      <c r="R26" s="65" t="str">
        <f t="shared" si="4"/>
        <v xml:space="preserve"> </v>
      </c>
      <c r="S26" s="150">
        <f t="shared" si="4"/>
        <v>0</v>
      </c>
      <c r="T26" s="369">
        <f t="shared" si="4"/>
        <v>0</v>
      </c>
      <c r="U26" s="370">
        <f t="shared" si="4"/>
        <v>0</v>
      </c>
      <c r="V26" s="150">
        <f t="shared" si="4"/>
        <v>0</v>
      </c>
      <c r="W26" s="409">
        <f t="shared" si="4"/>
        <v>0</v>
      </c>
      <c r="X26" s="410">
        <f t="shared" si="4"/>
        <v>0</v>
      </c>
      <c r="Y26" s="411">
        <f t="shared" si="4"/>
        <v>0</v>
      </c>
      <c r="Z26" s="107"/>
      <c r="AA26" s="108"/>
      <c r="AB26" s="48">
        <v>6</v>
      </c>
      <c r="AC26" s="367" t="str">
        <f t="shared" si="5"/>
        <v xml:space="preserve"> </v>
      </c>
      <c r="AD26" s="368">
        <f t="shared" si="5"/>
        <v>0</v>
      </c>
      <c r="AE26" s="65" t="str">
        <f t="shared" si="5"/>
        <v xml:space="preserve"> </v>
      </c>
      <c r="AF26" s="150">
        <f t="shared" si="5"/>
        <v>0</v>
      </c>
      <c r="AG26" s="369">
        <f t="shared" si="5"/>
        <v>0</v>
      </c>
      <c r="AH26" s="370">
        <f t="shared" si="5"/>
        <v>0</v>
      </c>
      <c r="AI26" s="150">
        <f t="shared" si="5"/>
        <v>0</v>
      </c>
      <c r="AJ26" s="409">
        <f t="shared" si="5"/>
        <v>0</v>
      </c>
      <c r="AK26" s="410">
        <f t="shared" si="5"/>
        <v>0</v>
      </c>
      <c r="AL26" s="411">
        <f t="shared" si="5"/>
        <v>0</v>
      </c>
    </row>
    <row r="27" spans="2:38" ht="21.95" customHeight="1">
      <c r="B27" s="48">
        <v>7</v>
      </c>
      <c r="C27" s="367" t="str">
        <f>入力シート!D157&amp;" "&amp;入力シート!F157</f>
        <v xml:space="preserve"> </v>
      </c>
      <c r="D27" s="368"/>
      <c r="E27" s="65" t="str">
        <f>入力シート!H157&amp;" "&amp;入力シート!J157</f>
        <v xml:space="preserve"> </v>
      </c>
      <c r="F27" s="150">
        <f>入力シート!L157</f>
        <v>0</v>
      </c>
      <c r="G27" s="369">
        <f>入力シート!M157</f>
        <v>0</v>
      </c>
      <c r="H27" s="370"/>
      <c r="I27" s="150">
        <f>入力シート!Q157</f>
        <v>0</v>
      </c>
      <c r="J27" s="409">
        <f>入力シート!R157</f>
        <v>0</v>
      </c>
      <c r="K27" s="410"/>
      <c r="L27" s="411"/>
      <c r="M27" s="107"/>
      <c r="N27" s="108"/>
      <c r="O27" s="48">
        <v>7</v>
      </c>
      <c r="P27" s="367" t="str">
        <f t="shared" si="4"/>
        <v xml:space="preserve"> </v>
      </c>
      <c r="Q27" s="368">
        <f t="shared" si="4"/>
        <v>0</v>
      </c>
      <c r="R27" s="65" t="str">
        <f t="shared" si="4"/>
        <v xml:space="preserve"> </v>
      </c>
      <c r="S27" s="150">
        <f t="shared" si="4"/>
        <v>0</v>
      </c>
      <c r="T27" s="369">
        <f t="shared" si="4"/>
        <v>0</v>
      </c>
      <c r="U27" s="370">
        <f t="shared" si="4"/>
        <v>0</v>
      </c>
      <c r="V27" s="150">
        <f t="shared" si="4"/>
        <v>0</v>
      </c>
      <c r="W27" s="409">
        <f t="shared" si="4"/>
        <v>0</v>
      </c>
      <c r="X27" s="410">
        <f t="shared" si="4"/>
        <v>0</v>
      </c>
      <c r="Y27" s="411">
        <f t="shared" si="4"/>
        <v>0</v>
      </c>
      <c r="Z27" s="107"/>
      <c r="AA27" s="108"/>
      <c r="AB27" s="48">
        <v>7</v>
      </c>
      <c r="AC27" s="367" t="str">
        <f t="shared" si="5"/>
        <v xml:space="preserve"> </v>
      </c>
      <c r="AD27" s="368">
        <f t="shared" si="5"/>
        <v>0</v>
      </c>
      <c r="AE27" s="65" t="str">
        <f t="shared" si="5"/>
        <v xml:space="preserve"> </v>
      </c>
      <c r="AF27" s="150">
        <f t="shared" si="5"/>
        <v>0</v>
      </c>
      <c r="AG27" s="369">
        <f t="shared" si="5"/>
        <v>0</v>
      </c>
      <c r="AH27" s="370">
        <f t="shared" si="5"/>
        <v>0</v>
      </c>
      <c r="AI27" s="150">
        <f t="shared" si="5"/>
        <v>0</v>
      </c>
      <c r="AJ27" s="409">
        <f t="shared" si="5"/>
        <v>0</v>
      </c>
      <c r="AK27" s="410">
        <f t="shared" si="5"/>
        <v>0</v>
      </c>
      <c r="AL27" s="411">
        <f t="shared" si="5"/>
        <v>0</v>
      </c>
    </row>
    <row r="28" spans="2:38" ht="21.95" customHeight="1">
      <c r="B28" s="48">
        <v>8</v>
      </c>
      <c r="C28" s="367" t="str">
        <f>入力シート!D158&amp;" "&amp;入力シート!F158</f>
        <v xml:space="preserve"> </v>
      </c>
      <c r="D28" s="368"/>
      <c r="E28" s="65" t="str">
        <f>入力シート!H158&amp;" "&amp;入力シート!J158</f>
        <v xml:space="preserve"> </v>
      </c>
      <c r="F28" s="150">
        <f>入力シート!L158</f>
        <v>0</v>
      </c>
      <c r="G28" s="369">
        <f>入力シート!M158</f>
        <v>0</v>
      </c>
      <c r="H28" s="370"/>
      <c r="I28" s="150">
        <f>入力シート!Q158</f>
        <v>0</v>
      </c>
      <c r="J28" s="409">
        <f>入力シート!R158</f>
        <v>0</v>
      </c>
      <c r="K28" s="410"/>
      <c r="L28" s="411"/>
      <c r="M28" s="107"/>
      <c r="N28" s="108"/>
      <c r="O28" s="48">
        <v>8</v>
      </c>
      <c r="P28" s="367" t="str">
        <f t="shared" si="4"/>
        <v xml:space="preserve"> </v>
      </c>
      <c r="Q28" s="368">
        <f t="shared" si="4"/>
        <v>0</v>
      </c>
      <c r="R28" s="65" t="str">
        <f t="shared" si="4"/>
        <v xml:space="preserve"> </v>
      </c>
      <c r="S28" s="150">
        <f t="shared" si="4"/>
        <v>0</v>
      </c>
      <c r="T28" s="369">
        <f t="shared" si="4"/>
        <v>0</v>
      </c>
      <c r="U28" s="370">
        <f t="shared" si="4"/>
        <v>0</v>
      </c>
      <c r="V28" s="150">
        <f t="shared" si="4"/>
        <v>0</v>
      </c>
      <c r="W28" s="409">
        <f t="shared" si="4"/>
        <v>0</v>
      </c>
      <c r="X28" s="410">
        <f t="shared" si="4"/>
        <v>0</v>
      </c>
      <c r="Y28" s="411">
        <f t="shared" si="4"/>
        <v>0</v>
      </c>
      <c r="Z28" s="107"/>
      <c r="AA28" s="108"/>
      <c r="AB28" s="48">
        <v>8</v>
      </c>
      <c r="AC28" s="367" t="str">
        <f t="shared" si="5"/>
        <v xml:space="preserve"> </v>
      </c>
      <c r="AD28" s="368">
        <f t="shared" si="5"/>
        <v>0</v>
      </c>
      <c r="AE28" s="65" t="str">
        <f t="shared" si="5"/>
        <v xml:space="preserve"> </v>
      </c>
      <c r="AF28" s="150">
        <f t="shared" si="5"/>
        <v>0</v>
      </c>
      <c r="AG28" s="369">
        <f t="shared" si="5"/>
        <v>0</v>
      </c>
      <c r="AH28" s="370">
        <f t="shared" si="5"/>
        <v>0</v>
      </c>
      <c r="AI28" s="150">
        <f t="shared" si="5"/>
        <v>0</v>
      </c>
      <c r="AJ28" s="409">
        <f t="shared" si="5"/>
        <v>0</v>
      </c>
      <c r="AK28" s="410">
        <f t="shared" si="5"/>
        <v>0</v>
      </c>
      <c r="AL28" s="411">
        <f t="shared" si="5"/>
        <v>0</v>
      </c>
    </row>
    <row r="29" spans="2:38" ht="21.95" customHeight="1">
      <c r="B29" s="48">
        <v>9</v>
      </c>
      <c r="C29" s="367" t="str">
        <f>入力シート!D159&amp;" "&amp;入力シート!F159</f>
        <v xml:space="preserve"> </v>
      </c>
      <c r="D29" s="368"/>
      <c r="E29" s="65" t="str">
        <f>入力シート!H159&amp;" "&amp;入力シート!J159</f>
        <v xml:space="preserve"> </v>
      </c>
      <c r="F29" s="150">
        <f>入力シート!L159</f>
        <v>0</v>
      </c>
      <c r="G29" s="369">
        <f>入力シート!M159</f>
        <v>0</v>
      </c>
      <c r="H29" s="370"/>
      <c r="I29" s="150">
        <f>入力シート!Q159</f>
        <v>0</v>
      </c>
      <c r="J29" s="409">
        <f>入力シート!R159</f>
        <v>0</v>
      </c>
      <c r="K29" s="410"/>
      <c r="L29" s="411"/>
      <c r="M29" s="107"/>
      <c r="N29" s="108"/>
      <c r="O29" s="48">
        <v>9</v>
      </c>
      <c r="P29" s="367" t="str">
        <f t="shared" si="4"/>
        <v xml:space="preserve"> </v>
      </c>
      <c r="Q29" s="368">
        <f t="shared" si="4"/>
        <v>0</v>
      </c>
      <c r="R29" s="65" t="str">
        <f t="shared" si="4"/>
        <v xml:space="preserve"> </v>
      </c>
      <c r="S29" s="150">
        <f t="shared" si="4"/>
        <v>0</v>
      </c>
      <c r="T29" s="369">
        <f t="shared" si="4"/>
        <v>0</v>
      </c>
      <c r="U29" s="370">
        <f t="shared" si="4"/>
        <v>0</v>
      </c>
      <c r="V29" s="150">
        <f t="shared" si="4"/>
        <v>0</v>
      </c>
      <c r="W29" s="409">
        <f t="shared" si="4"/>
        <v>0</v>
      </c>
      <c r="X29" s="410">
        <f t="shared" si="4"/>
        <v>0</v>
      </c>
      <c r="Y29" s="411">
        <f t="shared" si="4"/>
        <v>0</v>
      </c>
      <c r="Z29" s="107"/>
      <c r="AA29" s="108"/>
      <c r="AB29" s="48">
        <v>9</v>
      </c>
      <c r="AC29" s="367" t="str">
        <f t="shared" si="5"/>
        <v xml:space="preserve"> </v>
      </c>
      <c r="AD29" s="368">
        <f t="shared" si="5"/>
        <v>0</v>
      </c>
      <c r="AE29" s="65" t="str">
        <f t="shared" si="5"/>
        <v xml:space="preserve"> </v>
      </c>
      <c r="AF29" s="150">
        <f t="shared" si="5"/>
        <v>0</v>
      </c>
      <c r="AG29" s="369">
        <f t="shared" si="5"/>
        <v>0</v>
      </c>
      <c r="AH29" s="370">
        <f t="shared" si="5"/>
        <v>0</v>
      </c>
      <c r="AI29" s="150">
        <f t="shared" si="5"/>
        <v>0</v>
      </c>
      <c r="AJ29" s="409">
        <f t="shared" si="5"/>
        <v>0</v>
      </c>
      <c r="AK29" s="410">
        <f t="shared" si="5"/>
        <v>0</v>
      </c>
      <c r="AL29" s="411">
        <f t="shared" si="5"/>
        <v>0</v>
      </c>
    </row>
    <row r="30" spans="2:38" ht="21.95" customHeight="1">
      <c r="B30" s="65">
        <v>10</v>
      </c>
      <c r="C30" s="367" t="str">
        <f>入力シート!D160&amp;" "&amp;入力シート!F160</f>
        <v xml:space="preserve"> </v>
      </c>
      <c r="D30" s="368"/>
      <c r="E30" s="65" t="str">
        <f>入力シート!H160&amp;" "&amp;入力シート!J160</f>
        <v xml:space="preserve"> </v>
      </c>
      <c r="F30" s="150">
        <f>入力シート!L160</f>
        <v>0</v>
      </c>
      <c r="G30" s="369">
        <f>入力シート!M160</f>
        <v>0</v>
      </c>
      <c r="H30" s="370"/>
      <c r="I30" s="150">
        <f>入力シート!Q160</f>
        <v>0</v>
      </c>
      <c r="J30" s="409">
        <f>入力シート!R160</f>
        <v>0</v>
      </c>
      <c r="K30" s="410"/>
      <c r="L30" s="411"/>
      <c r="M30" s="107"/>
      <c r="N30" s="108"/>
      <c r="O30" s="65">
        <v>10</v>
      </c>
      <c r="P30" s="367" t="str">
        <f t="shared" si="4"/>
        <v xml:space="preserve"> </v>
      </c>
      <c r="Q30" s="368">
        <f t="shared" si="4"/>
        <v>0</v>
      </c>
      <c r="R30" s="65" t="str">
        <f t="shared" si="4"/>
        <v xml:space="preserve"> </v>
      </c>
      <c r="S30" s="150">
        <f t="shared" si="4"/>
        <v>0</v>
      </c>
      <c r="T30" s="369">
        <f t="shared" si="4"/>
        <v>0</v>
      </c>
      <c r="U30" s="370">
        <f t="shared" si="4"/>
        <v>0</v>
      </c>
      <c r="V30" s="150">
        <f t="shared" si="4"/>
        <v>0</v>
      </c>
      <c r="W30" s="409">
        <f t="shared" si="4"/>
        <v>0</v>
      </c>
      <c r="X30" s="410">
        <f t="shared" si="4"/>
        <v>0</v>
      </c>
      <c r="Y30" s="411">
        <f t="shared" si="4"/>
        <v>0</v>
      </c>
      <c r="Z30" s="107"/>
      <c r="AA30" s="108"/>
      <c r="AB30" s="65">
        <v>10</v>
      </c>
      <c r="AC30" s="367" t="str">
        <f t="shared" si="5"/>
        <v xml:space="preserve"> </v>
      </c>
      <c r="AD30" s="368">
        <f t="shared" si="5"/>
        <v>0</v>
      </c>
      <c r="AE30" s="65" t="str">
        <f t="shared" si="5"/>
        <v xml:space="preserve"> </v>
      </c>
      <c r="AF30" s="150">
        <f t="shared" si="5"/>
        <v>0</v>
      </c>
      <c r="AG30" s="369">
        <f t="shared" si="5"/>
        <v>0</v>
      </c>
      <c r="AH30" s="370">
        <f t="shared" si="5"/>
        <v>0</v>
      </c>
      <c r="AI30" s="150">
        <f t="shared" si="5"/>
        <v>0</v>
      </c>
      <c r="AJ30" s="409">
        <f t="shared" si="5"/>
        <v>0</v>
      </c>
      <c r="AK30" s="410">
        <f t="shared" si="5"/>
        <v>0</v>
      </c>
      <c r="AL30" s="411">
        <f t="shared" si="5"/>
        <v>0</v>
      </c>
    </row>
    <row r="31" spans="2:38" ht="5.25" customHeight="1">
      <c r="M31" s="46"/>
      <c r="N31" s="46"/>
    </row>
    <row r="32" spans="2:38" s="94" customFormat="1" ht="16.5" customHeight="1">
      <c r="B32" s="362" t="s">
        <v>42</v>
      </c>
      <c r="C32" s="362"/>
      <c r="D32" s="362"/>
      <c r="E32" s="362"/>
      <c r="F32" s="88"/>
      <c r="G32" s="88"/>
      <c r="H32" s="88"/>
      <c r="I32" s="88"/>
      <c r="J32" s="88"/>
      <c r="K32" s="88"/>
      <c r="L32" s="88"/>
      <c r="M32" s="46"/>
      <c r="N32" s="46"/>
      <c r="O32" s="362" t="s">
        <v>42</v>
      </c>
      <c r="P32" s="362"/>
      <c r="Q32" s="362"/>
      <c r="R32" s="362"/>
      <c r="S32" s="88"/>
      <c r="T32" s="88"/>
      <c r="U32" s="88"/>
      <c r="V32" s="88"/>
      <c r="W32" s="88"/>
      <c r="X32" s="88"/>
      <c r="Y32" s="88"/>
      <c r="Z32" s="46"/>
      <c r="AA32" s="46"/>
      <c r="AB32" s="362" t="s">
        <v>42</v>
      </c>
      <c r="AC32" s="362"/>
      <c r="AD32" s="362"/>
      <c r="AE32" s="362"/>
      <c r="AF32" s="88"/>
      <c r="AG32" s="88"/>
      <c r="AH32" s="88"/>
      <c r="AI32" s="88"/>
      <c r="AJ32" s="88"/>
      <c r="AK32" s="88"/>
      <c r="AL32" s="88"/>
    </row>
    <row r="33" spans="2:38" s="94" customFormat="1" ht="16.5" customHeight="1">
      <c r="B33" s="88"/>
      <c r="C33" s="88"/>
      <c r="D33" s="365" t="str">
        <f>"平成　"&amp;入力シート!E15&amp;"年　"&amp;入力シート!G15&amp;"月　"&amp;入力シート!I15&amp;"日"</f>
        <v>平成　年　月　日</v>
      </c>
      <c r="E33" s="362"/>
      <c r="F33" s="88"/>
      <c r="G33" s="88"/>
      <c r="H33" s="88"/>
      <c r="I33" s="88"/>
      <c r="J33" s="88"/>
      <c r="K33" s="88"/>
      <c r="L33" s="88"/>
      <c r="M33" s="88"/>
      <c r="N33" s="88"/>
      <c r="O33" s="88"/>
      <c r="P33" s="88"/>
      <c r="Q33" s="365" t="str">
        <f>D33</f>
        <v>平成　年　月　日</v>
      </c>
      <c r="R33" s="362">
        <f>E33</f>
        <v>0</v>
      </c>
      <c r="S33" s="88"/>
      <c r="T33" s="88"/>
      <c r="U33" s="88"/>
      <c r="V33" s="88"/>
      <c r="W33" s="88"/>
      <c r="X33" s="88"/>
      <c r="Y33" s="88"/>
      <c r="Z33" s="46"/>
      <c r="AA33" s="46"/>
      <c r="AB33" s="88"/>
      <c r="AC33" s="88"/>
      <c r="AD33" s="365" t="str">
        <f t="shared" ref="AD33:AE33" si="6">Q33</f>
        <v>平成　年　月　日</v>
      </c>
      <c r="AE33" s="362">
        <f t="shared" si="6"/>
        <v>0</v>
      </c>
      <c r="AF33" s="88"/>
      <c r="AG33" s="88"/>
      <c r="AH33" s="88"/>
      <c r="AI33" s="88"/>
      <c r="AJ33" s="88"/>
      <c r="AK33" s="88"/>
      <c r="AL33" s="88"/>
    </row>
    <row r="34" spans="2:38" s="94" customFormat="1" ht="16.5" customHeight="1">
      <c r="B34" s="88"/>
      <c r="C34" s="88"/>
      <c r="D34" s="88"/>
      <c r="E34" s="76" t="s">
        <v>43</v>
      </c>
      <c r="F34" s="366">
        <f>入力シート!D16</f>
        <v>0</v>
      </c>
      <c r="G34" s="366"/>
      <c r="H34" s="88" t="s">
        <v>44</v>
      </c>
      <c r="I34" s="88"/>
      <c r="J34" s="88"/>
      <c r="K34" s="88"/>
      <c r="L34" s="88"/>
      <c r="M34" s="88"/>
      <c r="N34" s="88"/>
      <c r="O34" s="88"/>
      <c r="P34" s="88"/>
      <c r="Q34" s="88"/>
      <c r="R34" s="76" t="s">
        <v>43</v>
      </c>
      <c r="S34" s="366">
        <f>F34</f>
        <v>0</v>
      </c>
      <c r="T34" s="366">
        <f>G34</f>
        <v>0</v>
      </c>
      <c r="U34" s="88" t="s">
        <v>44</v>
      </c>
      <c r="V34" s="88"/>
      <c r="W34" s="88"/>
      <c r="X34" s="88"/>
      <c r="Y34" s="88"/>
      <c r="Z34" s="46"/>
      <c r="AA34" s="46"/>
      <c r="AB34" s="88"/>
      <c r="AC34" s="88"/>
      <c r="AD34" s="88"/>
      <c r="AE34" s="76" t="s">
        <v>43</v>
      </c>
      <c r="AF34" s="366">
        <f t="shared" ref="AF34:AG34" si="7">S34</f>
        <v>0</v>
      </c>
      <c r="AG34" s="366">
        <f t="shared" si="7"/>
        <v>0</v>
      </c>
      <c r="AH34" s="88" t="s">
        <v>44</v>
      </c>
      <c r="AI34" s="88"/>
      <c r="AJ34" s="88"/>
      <c r="AK34" s="88"/>
      <c r="AL34" s="88"/>
    </row>
    <row r="35" spans="2:38" s="94" customFormat="1" ht="16.5" customHeight="1">
      <c r="B35" s="88"/>
      <c r="C35" s="88"/>
      <c r="D35" s="88"/>
      <c r="E35" s="362" t="s">
        <v>45</v>
      </c>
      <c r="F35" s="362"/>
      <c r="G35" s="362"/>
      <c r="H35" s="362"/>
      <c r="I35" s="362"/>
      <c r="J35" s="362"/>
      <c r="K35" s="362"/>
      <c r="L35" s="362"/>
      <c r="M35" s="88"/>
      <c r="N35" s="88"/>
      <c r="O35" s="88"/>
      <c r="P35" s="88"/>
      <c r="Q35" s="88"/>
      <c r="R35" s="362" t="s">
        <v>45</v>
      </c>
      <c r="S35" s="362"/>
      <c r="T35" s="362"/>
      <c r="U35" s="362"/>
      <c r="V35" s="362"/>
      <c r="W35" s="362"/>
      <c r="X35" s="362"/>
      <c r="Y35" s="362"/>
      <c r="Z35" s="46"/>
      <c r="AA35" s="46"/>
      <c r="AB35" s="88"/>
      <c r="AC35" s="88"/>
      <c r="AD35" s="88"/>
      <c r="AE35" s="362" t="s">
        <v>45</v>
      </c>
      <c r="AF35" s="362"/>
      <c r="AG35" s="362"/>
      <c r="AH35" s="362"/>
      <c r="AI35" s="362"/>
      <c r="AJ35" s="362"/>
      <c r="AK35" s="362"/>
      <c r="AL35" s="362"/>
    </row>
    <row r="36" spans="2:38" s="94" customFormat="1" ht="16.5" customHeight="1" thickBot="1">
      <c r="B36" s="88"/>
      <c r="C36" s="88"/>
      <c r="D36" s="90">
        <f>入力シート!D16</f>
        <v>0</v>
      </c>
      <c r="E36" s="362" t="s">
        <v>62</v>
      </c>
      <c r="F36" s="362"/>
      <c r="G36" s="88"/>
      <c r="H36" s="88"/>
      <c r="I36" s="88"/>
      <c r="J36" s="88"/>
      <c r="K36" s="46"/>
      <c r="L36" s="46"/>
      <c r="M36" s="46"/>
      <c r="N36" s="46"/>
      <c r="O36" s="88"/>
      <c r="P36" s="88"/>
      <c r="Q36" s="90">
        <f>D36</f>
        <v>0</v>
      </c>
      <c r="R36" s="362" t="s">
        <v>62</v>
      </c>
      <c r="S36" s="362"/>
      <c r="T36" s="88"/>
      <c r="U36" s="88"/>
      <c r="V36" s="88"/>
      <c r="W36" s="88"/>
      <c r="X36" s="46"/>
      <c r="Y36" s="46"/>
      <c r="Z36" s="46"/>
      <c r="AA36" s="46"/>
      <c r="AB36" s="88"/>
      <c r="AC36" s="88"/>
      <c r="AD36" s="90">
        <f>Q36</f>
        <v>0</v>
      </c>
      <c r="AE36" s="362" t="s">
        <v>62</v>
      </c>
      <c r="AF36" s="362"/>
      <c r="AG36" s="88"/>
      <c r="AH36" s="88"/>
      <c r="AI36" s="88"/>
      <c r="AJ36" s="88"/>
      <c r="AK36" s="46"/>
      <c r="AL36" s="46"/>
    </row>
    <row r="37" spans="2:38" s="94" customFormat="1" ht="16.5" customHeight="1" thickBot="1">
      <c r="B37" s="88"/>
      <c r="C37" s="88"/>
      <c r="D37" s="46"/>
      <c r="E37" s="88"/>
      <c r="F37" s="88"/>
      <c r="G37" s="90" t="s">
        <v>46</v>
      </c>
      <c r="H37" s="364" t="str">
        <f>入力シート!D18&amp;" "&amp;入力シート!F18</f>
        <v xml:space="preserve"> </v>
      </c>
      <c r="I37" s="364"/>
      <c r="J37" s="91"/>
      <c r="K37" s="70" t="s">
        <v>47</v>
      </c>
      <c r="L37" s="46"/>
      <c r="M37" s="46"/>
      <c r="N37" s="46"/>
      <c r="O37" s="88"/>
      <c r="P37" s="88"/>
      <c r="Q37" s="46"/>
      <c r="R37" s="88"/>
      <c r="S37" s="88"/>
      <c r="T37" s="90" t="s">
        <v>46</v>
      </c>
      <c r="U37" s="364" t="str">
        <f>H37</f>
        <v xml:space="preserve"> </v>
      </c>
      <c r="V37" s="364">
        <f>I37</f>
        <v>0</v>
      </c>
      <c r="W37" s="91"/>
      <c r="X37" s="70" t="s">
        <v>47</v>
      </c>
      <c r="Y37" s="46"/>
      <c r="Z37" s="46"/>
      <c r="AA37" s="46"/>
      <c r="AB37" s="88"/>
      <c r="AC37" s="88"/>
      <c r="AD37" s="46"/>
      <c r="AE37" s="88"/>
      <c r="AF37" s="88"/>
      <c r="AG37" s="90" t="s">
        <v>46</v>
      </c>
      <c r="AH37" s="364" t="str">
        <f t="shared" ref="AH37:AI37" si="8">U37</f>
        <v xml:space="preserve"> </v>
      </c>
      <c r="AI37" s="364">
        <f t="shared" si="8"/>
        <v>0</v>
      </c>
      <c r="AJ37" s="91"/>
      <c r="AK37" s="70" t="s">
        <v>47</v>
      </c>
      <c r="AL37" s="46"/>
    </row>
    <row r="38" spans="2:38" s="94" customFormat="1" ht="16.5" customHeight="1">
      <c r="B38" s="362" t="s">
        <v>48</v>
      </c>
      <c r="C38" s="362"/>
      <c r="D38" s="362"/>
      <c r="E38" s="362"/>
      <c r="F38" s="88"/>
      <c r="G38" s="88"/>
      <c r="H38" s="88"/>
      <c r="I38" s="71"/>
      <c r="J38" s="46"/>
      <c r="K38" s="88"/>
      <c r="L38" s="88"/>
      <c r="M38" s="88"/>
      <c r="N38" s="88"/>
      <c r="O38" s="362" t="s">
        <v>48</v>
      </c>
      <c r="P38" s="362"/>
      <c r="Q38" s="362"/>
      <c r="R38" s="362"/>
      <c r="S38" s="88"/>
      <c r="T38" s="88"/>
      <c r="U38" s="88"/>
      <c r="V38" s="71"/>
      <c r="W38" s="46"/>
      <c r="X38" s="88"/>
      <c r="Y38" s="88"/>
      <c r="Z38" s="46"/>
      <c r="AA38" s="46"/>
      <c r="AB38" s="362" t="s">
        <v>48</v>
      </c>
      <c r="AC38" s="362"/>
      <c r="AD38" s="362"/>
      <c r="AE38" s="362"/>
      <c r="AF38" s="88"/>
      <c r="AG38" s="88"/>
      <c r="AH38" s="88"/>
      <c r="AI38" s="71"/>
      <c r="AJ38" s="46"/>
      <c r="AK38" s="88"/>
      <c r="AL38" s="88"/>
    </row>
    <row r="39" spans="2:38" s="94" customFormat="1" ht="16.5" customHeight="1" thickBot="1">
      <c r="B39" s="90" t="s">
        <v>49</v>
      </c>
      <c r="C39" s="90" t="str">
        <f>入力シート!D20&amp;"-"&amp;入力シート!F20</f>
        <v>-</v>
      </c>
      <c r="D39" s="72"/>
      <c r="E39" s="88"/>
      <c r="F39" s="88"/>
      <c r="G39" s="88"/>
      <c r="H39" s="88"/>
      <c r="I39" s="88"/>
      <c r="J39" s="88"/>
      <c r="K39" s="88"/>
      <c r="L39" s="88"/>
      <c r="M39" s="88"/>
      <c r="N39" s="88"/>
      <c r="O39" s="90" t="s">
        <v>49</v>
      </c>
      <c r="P39" s="90" t="str">
        <f>C39</f>
        <v>-</v>
      </c>
      <c r="Q39" s="72"/>
      <c r="R39" s="88"/>
      <c r="S39" s="88"/>
      <c r="T39" s="88"/>
      <c r="U39" s="88"/>
      <c r="V39" s="88"/>
      <c r="W39" s="88"/>
      <c r="X39" s="88"/>
      <c r="Y39" s="88"/>
      <c r="Z39" s="46"/>
      <c r="AA39" s="46"/>
      <c r="AB39" s="90" t="s">
        <v>49</v>
      </c>
      <c r="AC39" s="90" t="str">
        <f>P39</f>
        <v>-</v>
      </c>
      <c r="AD39" s="72"/>
      <c r="AE39" s="88"/>
      <c r="AF39" s="88"/>
      <c r="AG39" s="88"/>
      <c r="AH39" s="88"/>
      <c r="AI39" s="88"/>
      <c r="AJ39" s="88"/>
      <c r="AK39" s="88"/>
      <c r="AL39" s="88"/>
    </row>
    <row r="40" spans="2:38" s="94" customFormat="1" ht="16.5" customHeight="1" thickBot="1">
      <c r="B40" s="71"/>
      <c r="C40" s="71"/>
      <c r="D40" s="73" t="s">
        <v>50</v>
      </c>
      <c r="E40" s="364">
        <f>入力シート!D21</f>
        <v>0</v>
      </c>
      <c r="F40" s="364"/>
      <c r="G40" s="364"/>
      <c r="H40" s="364"/>
      <c r="I40" s="91"/>
      <c r="J40" s="91"/>
      <c r="K40" s="88"/>
      <c r="L40" s="88"/>
      <c r="M40" s="88"/>
      <c r="N40" s="88"/>
      <c r="O40" s="71"/>
      <c r="P40" s="71"/>
      <c r="Q40" s="73" t="s">
        <v>50</v>
      </c>
      <c r="R40" s="364">
        <f>E40</f>
        <v>0</v>
      </c>
      <c r="S40" s="364">
        <f>F40</f>
        <v>0</v>
      </c>
      <c r="T40" s="364">
        <f>G40</f>
        <v>0</v>
      </c>
      <c r="U40" s="364">
        <f>H40</f>
        <v>0</v>
      </c>
      <c r="V40" s="91"/>
      <c r="W40" s="91"/>
      <c r="X40" s="88"/>
      <c r="Y40" s="88"/>
      <c r="Z40" s="46"/>
      <c r="AA40" s="46"/>
      <c r="AB40" s="71"/>
      <c r="AC40" s="71"/>
      <c r="AD40" s="73" t="s">
        <v>50</v>
      </c>
      <c r="AE40" s="364">
        <f t="shared" ref="AE40:AH40" si="9">R40</f>
        <v>0</v>
      </c>
      <c r="AF40" s="364">
        <f t="shared" si="9"/>
        <v>0</v>
      </c>
      <c r="AG40" s="364">
        <f t="shared" si="9"/>
        <v>0</v>
      </c>
      <c r="AH40" s="364">
        <f t="shared" si="9"/>
        <v>0</v>
      </c>
      <c r="AI40" s="91"/>
      <c r="AJ40" s="91"/>
      <c r="AK40" s="88"/>
      <c r="AL40" s="88"/>
    </row>
    <row r="41" spans="2:38" s="94" customFormat="1" ht="10.5" customHeight="1">
      <c r="B41" s="88"/>
      <c r="C41" s="88"/>
      <c r="D41" s="46"/>
      <c r="E41" s="74"/>
      <c r="F41" s="74"/>
      <c r="G41" s="74"/>
      <c r="H41" s="74"/>
      <c r="I41" s="46"/>
      <c r="J41" s="46"/>
      <c r="K41" s="88"/>
      <c r="L41" s="88"/>
      <c r="M41" s="88"/>
      <c r="N41" s="88"/>
      <c r="O41" s="88"/>
      <c r="P41" s="88"/>
      <c r="Q41" s="46"/>
      <c r="R41" s="74"/>
      <c r="S41" s="74"/>
      <c r="T41" s="74"/>
      <c r="U41" s="74"/>
      <c r="V41" s="46"/>
      <c r="W41" s="46"/>
      <c r="X41" s="88"/>
      <c r="Y41" s="88"/>
      <c r="Z41" s="46"/>
      <c r="AA41" s="46"/>
      <c r="AB41" s="88"/>
      <c r="AC41" s="88"/>
      <c r="AD41" s="46"/>
      <c r="AE41" s="74"/>
      <c r="AF41" s="74"/>
      <c r="AG41" s="74"/>
      <c r="AH41" s="74"/>
      <c r="AI41" s="46"/>
      <c r="AJ41" s="46"/>
      <c r="AK41" s="88"/>
      <c r="AL41" s="88"/>
    </row>
    <row r="42" spans="2:38" s="94" customFormat="1" ht="16.5" customHeight="1" thickBot="1">
      <c r="B42" s="88"/>
      <c r="C42" s="88"/>
      <c r="D42" s="90" t="s">
        <v>51</v>
      </c>
      <c r="E42" s="364" t="str">
        <f>入力シート!D24&amp;" "&amp;入力シート!F24</f>
        <v xml:space="preserve"> </v>
      </c>
      <c r="F42" s="364"/>
      <c r="G42" s="75"/>
      <c r="H42" s="75"/>
      <c r="I42" s="88"/>
      <c r="J42" s="88"/>
      <c r="K42" s="88"/>
      <c r="L42" s="88"/>
      <c r="M42" s="88"/>
      <c r="N42" s="88"/>
      <c r="O42" s="88"/>
      <c r="P42" s="88"/>
      <c r="Q42" s="90" t="s">
        <v>51</v>
      </c>
      <c r="R42" s="364" t="str">
        <f>E42</f>
        <v xml:space="preserve"> </v>
      </c>
      <c r="S42" s="364">
        <f>F42</f>
        <v>0</v>
      </c>
      <c r="T42" s="75"/>
      <c r="U42" s="75"/>
      <c r="V42" s="88"/>
      <c r="W42" s="88"/>
      <c r="X42" s="88"/>
      <c r="Y42" s="88"/>
      <c r="Z42" s="46"/>
      <c r="AA42" s="46"/>
      <c r="AB42" s="88"/>
      <c r="AC42" s="88"/>
      <c r="AD42" s="90" t="s">
        <v>51</v>
      </c>
      <c r="AE42" s="364" t="str">
        <f t="shared" ref="AE42:AF42" si="10">R42</f>
        <v xml:space="preserve"> </v>
      </c>
      <c r="AF42" s="364">
        <f t="shared" si="10"/>
        <v>0</v>
      </c>
      <c r="AG42" s="75"/>
      <c r="AH42" s="75"/>
      <c r="AI42" s="88"/>
      <c r="AJ42" s="88"/>
      <c r="AK42" s="88"/>
      <c r="AL42" s="88"/>
    </row>
    <row r="43" spans="2:38" s="94" customFormat="1" ht="16.5" customHeight="1">
      <c r="B43" s="88"/>
      <c r="C43" s="88"/>
      <c r="D43" s="88"/>
      <c r="E43" s="88"/>
      <c r="F43" s="88"/>
      <c r="G43" s="88"/>
      <c r="H43" s="88"/>
      <c r="I43" s="88"/>
      <c r="J43" s="88"/>
      <c r="K43" s="88"/>
      <c r="L43" s="88"/>
      <c r="M43" s="88"/>
      <c r="N43" s="88"/>
      <c r="O43" s="88"/>
      <c r="P43" s="88"/>
      <c r="Q43" s="88"/>
      <c r="R43" s="88"/>
      <c r="S43" s="88"/>
      <c r="T43" s="88"/>
      <c r="U43" s="88"/>
      <c r="V43" s="88"/>
      <c r="W43" s="88"/>
      <c r="X43" s="88"/>
      <c r="Y43" s="88"/>
      <c r="Z43" s="46"/>
      <c r="AA43" s="46"/>
      <c r="AB43" s="88"/>
      <c r="AC43" s="88"/>
      <c r="AD43" s="88"/>
      <c r="AE43" s="88"/>
      <c r="AF43" s="88"/>
      <c r="AG43" s="88"/>
      <c r="AH43" s="88"/>
      <c r="AI43" s="88"/>
      <c r="AJ43" s="88"/>
      <c r="AK43" s="88"/>
      <c r="AL43" s="88"/>
    </row>
    <row r="44" spans="2:38" s="94" customFormat="1" ht="16.5" customHeight="1">
      <c r="B44" s="88"/>
      <c r="C44" s="88"/>
      <c r="J44" s="88"/>
      <c r="K44" s="88"/>
      <c r="L44" s="88"/>
      <c r="M44" s="88"/>
      <c r="N44" s="88"/>
      <c r="O44" s="88"/>
      <c r="P44" s="88"/>
      <c r="Q44" s="76"/>
      <c r="R44" s="362"/>
      <c r="S44" s="362"/>
      <c r="T44" s="362"/>
      <c r="U44" s="362"/>
      <c r="V44" s="362"/>
      <c r="W44" s="88"/>
      <c r="X44" s="88"/>
      <c r="Y44" s="88"/>
      <c r="Z44" s="46"/>
      <c r="AA44" s="46"/>
      <c r="AB44" s="88"/>
      <c r="AC44" s="88"/>
      <c r="AD44" s="76"/>
      <c r="AE44" s="362"/>
      <c r="AF44" s="362"/>
      <c r="AG44" s="362"/>
      <c r="AH44" s="362"/>
      <c r="AI44" s="362"/>
      <c r="AJ44" s="88"/>
      <c r="AK44" s="88"/>
      <c r="AL44" s="88"/>
    </row>
    <row r="45" spans="2:38" s="94" customFormat="1" ht="16.5" customHeight="1">
      <c r="B45" s="88"/>
      <c r="C45" s="88"/>
      <c r="D45" s="76" t="s">
        <v>52</v>
      </c>
      <c r="E45" s="362" t="s">
        <v>53</v>
      </c>
      <c r="F45" s="362"/>
      <c r="G45" s="362"/>
      <c r="H45" s="362"/>
      <c r="I45" s="362"/>
      <c r="J45" s="88"/>
      <c r="K45" s="88"/>
      <c r="L45" s="88"/>
      <c r="M45" s="88"/>
      <c r="N45" s="88"/>
      <c r="O45" s="88"/>
      <c r="P45" s="88"/>
      <c r="Q45" s="76" t="s">
        <v>54</v>
      </c>
      <c r="R45" s="362" t="s">
        <v>74</v>
      </c>
      <c r="S45" s="362"/>
      <c r="T45" s="362"/>
      <c r="U45" s="362"/>
      <c r="V45" s="362"/>
      <c r="W45" s="88"/>
      <c r="X45" s="88"/>
      <c r="Y45" s="88"/>
      <c r="Z45" s="46"/>
      <c r="AA45" s="46"/>
      <c r="AB45" s="88"/>
      <c r="AC45" s="88"/>
      <c r="AD45" s="76" t="s">
        <v>55</v>
      </c>
      <c r="AE45" s="362" t="s">
        <v>56</v>
      </c>
      <c r="AF45" s="362"/>
      <c r="AG45" s="362"/>
      <c r="AH45" s="362"/>
      <c r="AI45" s="362"/>
      <c r="AJ45" s="88"/>
      <c r="AK45" s="88"/>
      <c r="AL45" s="88"/>
    </row>
    <row r="46" spans="2:38" s="94" customFormat="1" ht="17.25" customHeight="1">
      <c r="B46" s="88"/>
      <c r="C46" s="88"/>
      <c r="D46" s="76"/>
      <c r="E46" s="362"/>
      <c r="F46" s="362"/>
      <c r="G46" s="362"/>
      <c r="H46" s="362"/>
      <c r="I46" s="362"/>
      <c r="J46" s="88"/>
      <c r="K46" s="88"/>
      <c r="L46" s="88"/>
      <c r="M46" s="88"/>
      <c r="N46" s="88"/>
      <c r="O46" s="88"/>
      <c r="P46" s="88"/>
      <c r="Q46" s="76"/>
      <c r="R46" s="362"/>
      <c r="S46" s="362"/>
      <c r="T46" s="362"/>
      <c r="U46" s="362"/>
      <c r="V46" s="362"/>
      <c r="W46" s="88"/>
      <c r="X46" s="88"/>
      <c r="Y46" s="88"/>
      <c r="Z46" s="46"/>
      <c r="AA46" s="46"/>
      <c r="AB46" s="88"/>
      <c r="AC46" s="88"/>
      <c r="AJ46" s="88"/>
      <c r="AK46" s="88"/>
      <c r="AL46" s="88"/>
    </row>
    <row r="47" spans="2:38" s="94" customFormat="1">
      <c r="B47" s="363" t="s">
        <v>57</v>
      </c>
      <c r="C47" s="363"/>
      <c r="D47" s="363"/>
      <c r="E47" s="363"/>
      <c r="F47" s="363"/>
      <c r="G47" s="363"/>
      <c r="H47" s="363"/>
      <c r="I47" s="363"/>
      <c r="J47" s="363"/>
      <c r="K47" s="363"/>
      <c r="L47" s="363"/>
      <c r="M47" s="89"/>
      <c r="N47" s="89"/>
      <c r="O47" s="363" t="s">
        <v>57</v>
      </c>
      <c r="P47" s="363"/>
      <c r="Q47" s="363"/>
      <c r="R47" s="363"/>
      <c r="S47" s="363"/>
      <c r="T47" s="363"/>
      <c r="U47" s="363"/>
      <c r="V47" s="363"/>
      <c r="W47" s="363"/>
      <c r="X47" s="363"/>
      <c r="Y47" s="363"/>
      <c r="Z47" s="110"/>
      <c r="AA47" s="110"/>
      <c r="AB47" s="363" t="s">
        <v>57</v>
      </c>
      <c r="AC47" s="363"/>
      <c r="AD47" s="363"/>
      <c r="AE47" s="363"/>
      <c r="AF47" s="363"/>
      <c r="AG47" s="363"/>
      <c r="AH47" s="363"/>
      <c r="AI47" s="363"/>
      <c r="AJ47" s="363"/>
      <c r="AK47" s="363"/>
      <c r="AL47" s="363"/>
    </row>
  </sheetData>
  <sheetProtection algorithmName="SHA-512" hashValue="1nR1XeStjUpaeArXyLAeHcY2O5Z40PN2vc8oII0rLsHRL1lnNJe/F/hbDO7JfgouZVrirE9av43pCA7yKxyuuQ==" saltValue="je/wDAAOWsgRGTcSYAFqvA==" spinCount="100000" sheet="1" objects="1" scenarios="1"/>
  <mergeCells count="190">
    <mergeCell ref="B2:L2"/>
    <mergeCell ref="O2:Y2"/>
    <mergeCell ref="AB2:AL2"/>
    <mergeCell ref="B3:D3"/>
    <mergeCell ref="H3:K3"/>
    <mergeCell ref="O3:Q3"/>
    <mergeCell ref="U3:X3"/>
    <mergeCell ref="AB3:AD3"/>
    <mergeCell ref="AH3:AK3"/>
    <mergeCell ref="H6:J6"/>
    <mergeCell ref="U6:W6"/>
    <mergeCell ref="AH6:AJ6"/>
    <mergeCell ref="H7:J7"/>
    <mergeCell ref="U7:W7"/>
    <mergeCell ref="AH7:AJ7"/>
    <mergeCell ref="B4:D4"/>
    <mergeCell ref="E4:J4"/>
    <mergeCell ref="O4:Q4"/>
    <mergeCell ref="R4:W4"/>
    <mergeCell ref="AB4:AD4"/>
    <mergeCell ref="AE4:AJ4"/>
    <mergeCell ref="H10:J10"/>
    <mergeCell ref="U10:W10"/>
    <mergeCell ref="AH10:AJ10"/>
    <mergeCell ref="H11:J11"/>
    <mergeCell ref="U11:W11"/>
    <mergeCell ref="AH11:AJ11"/>
    <mergeCell ref="H8:J8"/>
    <mergeCell ref="U8:W8"/>
    <mergeCell ref="AH8:AJ8"/>
    <mergeCell ref="H9:J9"/>
    <mergeCell ref="U9:W9"/>
    <mergeCell ref="AH9:AJ9"/>
    <mergeCell ref="H14:J14"/>
    <mergeCell ref="U14:W14"/>
    <mergeCell ref="AH14:AJ14"/>
    <mergeCell ref="H15:J15"/>
    <mergeCell ref="U15:W15"/>
    <mergeCell ref="AH15:AJ15"/>
    <mergeCell ref="H12:J12"/>
    <mergeCell ref="U12:W12"/>
    <mergeCell ref="AH12:AJ12"/>
    <mergeCell ref="H13:J13"/>
    <mergeCell ref="U13:W13"/>
    <mergeCell ref="AH13:AJ13"/>
    <mergeCell ref="H16:J16"/>
    <mergeCell ref="U16:W16"/>
    <mergeCell ref="AH16:AJ16"/>
    <mergeCell ref="B18:D18"/>
    <mergeCell ref="E18:J18"/>
    <mergeCell ref="O18:Q18"/>
    <mergeCell ref="R18:W18"/>
    <mergeCell ref="AB18:AD18"/>
    <mergeCell ref="AE18:AJ18"/>
    <mergeCell ref="AC20:AD20"/>
    <mergeCell ref="AG20:AH20"/>
    <mergeCell ref="AJ20:AL20"/>
    <mergeCell ref="C21:D21"/>
    <mergeCell ref="G21:H21"/>
    <mergeCell ref="J21:L21"/>
    <mergeCell ref="P21:Q21"/>
    <mergeCell ref="T21:U21"/>
    <mergeCell ref="W21:Y21"/>
    <mergeCell ref="AC21:AD21"/>
    <mergeCell ref="C20:D20"/>
    <mergeCell ref="G20:H20"/>
    <mergeCell ref="J20:L20"/>
    <mergeCell ref="P20:Q20"/>
    <mergeCell ref="T20:U20"/>
    <mergeCell ref="W20:Y20"/>
    <mergeCell ref="AG21:AH21"/>
    <mergeCell ref="AJ21:AL21"/>
    <mergeCell ref="C22:D22"/>
    <mergeCell ref="G22:H22"/>
    <mergeCell ref="J22:L22"/>
    <mergeCell ref="P22:Q22"/>
    <mergeCell ref="T22:U22"/>
    <mergeCell ref="W22:Y22"/>
    <mergeCell ref="AC22:AD22"/>
    <mergeCell ref="AG22:AH22"/>
    <mergeCell ref="AJ22:AL22"/>
    <mergeCell ref="C23:D23"/>
    <mergeCell ref="G23:H23"/>
    <mergeCell ref="J23:L23"/>
    <mergeCell ref="P23:Q23"/>
    <mergeCell ref="T23:U23"/>
    <mergeCell ref="W23:Y23"/>
    <mergeCell ref="AC23:AD23"/>
    <mergeCell ref="AG23:AH23"/>
    <mergeCell ref="AJ23:AL23"/>
    <mergeCell ref="AC24:AD24"/>
    <mergeCell ref="AG24:AH24"/>
    <mergeCell ref="AJ24:AL24"/>
    <mergeCell ref="C25:D25"/>
    <mergeCell ref="G25:H25"/>
    <mergeCell ref="J25:L25"/>
    <mergeCell ref="P25:Q25"/>
    <mergeCell ref="T25:U25"/>
    <mergeCell ref="W25:Y25"/>
    <mergeCell ref="AC25:AD25"/>
    <mergeCell ref="C24:D24"/>
    <mergeCell ref="G24:H24"/>
    <mergeCell ref="J24:L24"/>
    <mergeCell ref="P24:Q24"/>
    <mergeCell ref="T24:U24"/>
    <mergeCell ref="W24:Y24"/>
    <mergeCell ref="AG25:AH25"/>
    <mergeCell ref="AJ25:AL25"/>
    <mergeCell ref="C26:D26"/>
    <mergeCell ref="G26:H26"/>
    <mergeCell ref="J26:L26"/>
    <mergeCell ref="P26:Q26"/>
    <mergeCell ref="T26:U26"/>
    <mergeCell ref="W26:Y26"/>
    <mergeCell ref="AC26:AD26"/>
    <mergeCell ref="AG26:AH26"/>
    <mergeCell ref="AJ26:AL26"/>
    <mergeCell ref="C27:D27"/>
    <mergeCell ref="G27:H27"/>
    <mergeCell ref="J27:L27"/>
    <mergeCell ref="P27:Q27"/>
    <mergeCell ref="T27:U27"/>
    <mergeCell ref="W27:Y27"/>
    <mergeCell ref="AC27:AD27"/>
    <mergeCell ref="AG27:AH27"/>
    <mergeCell ref="AJ27:AL27"/>
    <mergeCell ref="AC28:AD28"/>
    <mergeCell ref="AG28:AH28"/>
    <mergeCell ref="AJ28:AL28"/>
    <mergeCell ref="C29:D29"/>
    <mergeCell ref="G29:H29"/>
    <mergeCell ref="J29:L29"/>
    <mergeCell ref="P29:Q29"/>
    <mergeCell ref="T29:U29"/>
    <mergeCell ref="W29:Y29"/>
    <mergeCell ref="AC29:AD29"/>
    <mergeCell ref="C28:D28"/>
    <mergeCell ref="G28:H28"/>
    <mergeCell ref="J28:L28"/>
    <mergeCell ref="P28:Q28"/>
    <mergeCell ref="T28:U28"/>
    <mergeCell ref="W28:Y28"/>
    <mergeCell ref="AG29:AH29"/>
    <mergeCell ref="AJ29:AL29"/>
    <mergeCell ref="E35:L35"/>
    <mergeCell ref="R35:Y35"/>
    <mergeCell ref="AE35:AL35"/>
    <mergeCell ref="AJ30:AL30"/>
    <mergeCell ref="B32:E32"/>
    <mergeCell ref="O32:R32"/>
    <mergeCell ref="AB32:AE32"/>
    <mergeCell ref="D33:E33"/>
    <mergeCell ref="Q33:R33"/>
    <mergeCell ref="AD33:AE33"/>
    <mergeCell ref="C30:D30"/>
    <mergeCell ref="G30:H30"/>
    <mergeCell ref="J30:L30"/>
    <mergeCell ref="P30:Q30"/>
    <mergeCell ref="T30:U30"/>
    <mergeCell ref="W30:Y30"/>
    <mergeCell ref="AC30:AD30"/>
    <mergeCell ref="AG30:AH30"/>
    <mergeCell ref="F34:G34"/>
    <mergeCell ref="S34:T34"/>
    <mergeCell ref="AF34:AG34"/>
    <mergeCell ref="B38:E38"/>
    <mergeCell ref="O38:R38"/>
    <mergeCell ref="AB38:AE38"/>
    <mergeCell ref="E40:H40"/>
    <mergeCell ref="R40:U40"/>
    <mergeCell ref="AE40:AH40"/>
    <mergeCell ref="E36:F36"/>
    <mergeCell ref="R36:S36"/>
    <mergeCell ref="AE36:AF36"/>
    <mergeCell ref="H37:I37"/>
    <mergeCell ref="U37:V37"/>
    <mergeCell ref="AH37:AI37"/>
    <mergeCell ref="B47:L47"/>
    <mergeCell ref="O47:Y47"/>
    <mergeCell ref="AB47:AL47"/>
    <mergeCell ref="R45:V45"/>
    <mergeCell ref="E46:I46"/>
    <mergeCell ref="R46:V46"/>
    <mergeCell ref="AE45:AI45"/>
    <mergeCell ref="E42:F42"/>
    <mergeCell ref="R42:S42"/>
    <mergeCell ref="AE42:AF42"/>
    <mergeCell ref="E45:I45"/>
    <mergeCell ref="R44:V44"/>
    <mergeCell ref="AE44:AI44"/>
  </mergeCells>
  <phoneticPr fontId="2"/>
  <conditionalFormatting sqref="C7:F16 H7:N17">
    <cfRule type="cellIs" dxfId="13" priority="7" operator="equal">
      <formula>0</formula>
    </cfRule>
  </conditionalFormatting>
  <conditionalFormatting sqref="G7:G16">
    <cfRule type="cellIs" dxfId="12" priority="6" operator="equal">
      <formula>".."</formula>
    </cfRule>
  </conditionalFormatting>
  <conditionalFormatting sqref="P7:S16 U17:AA17 U7:U16 X7:AA16">
    <cfRule type="cellIs" dxfId="11" priority="5" operator="equal">
      <formula>0</formula>
    </cfRule>
  </conditionalFormatting>
  <conditionalFormatting sqref="T7:T16">
    <cfRule type="cellIs" dxfId="10" priority="4" operator="equal">
      <formula>".."</formula>
    </cfRule>
  </conditionalFormatting>
  <conditionalFormatting sqref="AC7:AF16 AH7:AL17">
    <cfRule type="cellIs" dxfId="9" priority="3" operator="equal">
      <formula>0</formula>
    </cfRule>
  </conditionalFormatting>
  <conditionalFormatting sqref="AG7:AG16">
    <cfRule type="cellIs" dxfId="8" priority="2" operator="equal">
      <formula>".."</formula>
    </cfRule>
  </conditionalFormatting>
  <conditionalFormatting sqref="F21:L30 S21:Y30 AF21:AL30">
    <cfRule type="cellIs" dxfId="7" priority="1" operator="equal">
      <formula>0</formula>
    </cfRule>
  </conditionalFormatting>
  <dataValidations count="1">
    <dataValidation type="list" allowBlank="1" showInputMessage="1" showErrorMessage="1" sqref="JC36 WVO983076 WLS983076 WBW983076 VSA983076 VIE983076 UYI983076 UOM983076 UEQ983076 TUU983076 TKY983076 TBC983076 SRG983076 SHK983076 RXO983076 RNS983076 RDW983076 QUA983076 QKE983076 QAI983076 PQM983076 PGQ983076 OWU983076 OMY983076 ODC983076 NTG983076 NJK983076 MZO983076 MPS983076 MFW983076 LWA983076 LME983076 LCI983076 KSM983076 KIQ983076 JYU983076 JOY983076 JFC983076 IVG983076 ILK983076 IBO983076 HRS983076 HHW983076 GYA983076 GOE983076 GEI983076 FUM983076 FKQ983076 FAU983076 EQY983076 EHC983076 DXG983076 DNK983076 DDO983076 CTS983076 CJW983076 CAA983076 BQE983076 BGI983076 AWM983076 AMQ983076 ACU983076 SY983076 JC983076 D983076 WVO917540 WLS917540 WBW917540 VSA917540 VIE917540 UYI917540 UOM917540 UEQ917540 TUU917540 TKY917540 TBC917540 SRG917540 SHK917540 RXO917540 RNS917540 RDW917540 QUA917540 QKE917540 QAI917540 PQM917540 PGQ917540 OWU917540 OMY917540 ODC917540 NTG917540 NJK917540 MZO917540 MPS917540 MFW917540 LWA917540 LME917540 LCI917540 KSM917540 KIQ917540 JYU917540 JOY917540 JFC917540 IVG917540 ILK917540 IBO917540 HRS917540 HHW917540 GYA917540 GOE917540 GEI917540 FUM917540 FKQ917540 FAU917540 EQY917540 EHC917540 DXG917540 DNK917540 DDO917540 CTS917540 CJW917540 CAA917540 BQE917540 BGI917540 AWM917540 AMQ917540 ACU917540 SY917540 JC917540 D917540 WVO852004 WLS852004 WBW852004 VSA852004 VIE852004 UYI852004 UOM852004 UEQ852004 TUU852004 TKY852004 TBC852004 SRG852004 SHK852004 RXO852004 RNS852004 RDW852004 QUA852004 QKE852004 QAI852004 PQM852004 PGQ852004 OWU852004 OMY852004 ODC852004 NTG852004 NJK852004 MZO852004 MPS852004 MFW852004 LWA852004 LME852004 LCI852004 KSM852004 KIQ852004 JYU852004 JOY852004 JFC852004 IVG852004 ILK852004 IBO852004 HRS852004 HHW852004 GYA852004 GOE852004 GEI852004 FUM852004 FKQ852004 FAU852004 EQY852004 EHC852004 DXG852004 DNK852004 DDO852004 CTS852004 CJW852004 CAA852004 BQE852004 BGI852004 AWM852004 AMQ852004 ACU852004 SY852004 JC852004 D852004 WVO786468 WLS786468 WBW786468 VSA786468 VIE786468 UYI786468 UOM786468 UEQ786468 TUU786468 TKY786468 TBC786468 SRG786468 SHK786468 RXO786468 RNS786468 RDW786468 QUA786468 QKE786468 QAI786468 PQM786468 PGQ786468 OWU786468 OMY786468 ODC786468 NTG786468 NJK786468 MZO786468 MPS786468 MFW786468 LWA786468 LME786468 LCI786468 KSM786468 KIQ786468 JYU786468 JOY786468 JFC786468 IVG786468 ILK786468 IBO786468 HRS786468 HHW786468 GYA786468 GOE786468 GEI786468 FUM786468 FKQ786468 FAU786468 EQY786468 EHC786468 DXG786468 DNK786468 DDO786468 CTS786468 CJW786468 CAA786468 BQE786468 BGI786468 AWM786468 AMQ786468 ACU786468 SY786468 JC786468 D786468 WVO720932 WLS720932 WBW720932 VSA720932 VIE720932 UYI720932 UOM720932 UEQ720932 TUU720932 TKY720932 TBC720932 SRG720932 SHK720932 RXO720932 RNS720932 RDW720932 QUA720932 QKE720932 QAI720932 PQM720932 PGQ720932 OWU720932 OMY720932 ODC720932 NTG720932 NJK720932 MZO720932 MPS720932 MFW720932 LWA720932 LME720932 LCI720932 KSM720932 KIQ720932 JYU720932 JOY720932 JFC720932 IVG720932 ILK720932 IBO720932 HRS720932 HHW720932 GYA720932 GOE720932 GEI720932 FUM720932 FKQ720932 FAU720932 EQY720932 EHC720932 DXG720932 DNK720932 DDO720932 CTS720932 CJW720932 CAA720932 BQE720932 BGI720932 AWM720932 AMQ720932 ACU720932 SY720932 JC720932 D720932 WVO655396 WLS655396 WBW655396 VSA655396 VIE655396 UYI655396 UOM655396 UEQ655396 TUU655396 TKY655396 TBC655396 SRG655396 SHK655396 RXO655396 RNS655396 RDW655396 QUA655396 QKE655396 QAI655396 PQM655396 PGQ655396 OWU655396 OMY655396 ODC655396 NTG655396 NJK655396 MZO655396 MPS655396 MFW655396 LWA655396 LME655396 LCI655396 KSM655396 KIQ655396 JYU655396 JOY655396 JFC655396 IVG655396 ILK655396 IBO655396 HRS655396 HHW655396 GYA655396 GOE655396 GEI655396 FUM655396 FKQ655396 FAU655396 EQY655396 EHC655396 DXG655396 DNK655396 DDO655396 CTS655396 CJW655396 CAA655396 BQE655396 BGI655396 AWM655396 AMQ655396 ACU655396 SY655396 JC655396 D655396 WVO589860 WLS589860 WBW589860 VSA589860 VIE589860 UYI589860 UOM589860 UEQ589860 TUU589860 TKY589860 TBC589860 SRG589860 SHK589860 RXO589860 RNS589860 RDW589860 QUA589860 QKE589860 QAI589860 PQM589860 PGQ589860 OWU589860 OMY589860 ODC589860 NTG589860 NJK589860 MZO589860 MPS589860 MFW589860 LWA589860 LME589860 LCI589860 KSM589860 KIQ589860 JYU589860 JOY589860 JFC589860 IVG589860 ILK589860 IBO589860 HRS589860 HHW589860 GYA589860 GOE589860 GEI589860 FUM589860 FKQ589860 FAU589860 EQY589860 EHC589860 DXG589860 DNK589860 DDO589860 CTS589860 CJW589860 CAA589860 BQE589860 BGI589860 AWM589860 AMQ589860 ACU589860 SY589860 JC589860 D589860 WVO524324 WLS524324 WBW524324 VSA524324 VIE524324 UYI524324 UOM524324 UEQ524324 TUU524324 TKY524324 TBC524324 SRG524324 SHK524324 RXO524324 RNS524324 RDW524324 QUA524324 QKE524324 QAI524324 PQM524324 PGQ524324 OWU524324 OMY524324 ODC524324 NTG524324 NJK524324 MZO524324 MPS524324 MFW524324 LWA524324 LME524324 LCI524324 KSM524324 KIQ524324 JYU524324 JOY524324 JFC524324 IVG524324 ILK524324 IBO524324 HRS524324 HHW524324 GYA524324 GOE524324 GEI524324 FUM524324 FKQ524324 FAU524324 EQY524324 EHC524324 DXG524324 DNK524324 DDO524324 CTS524324 CJW524324 CAA524324 BQE524324 BGI524324 AWM524324 AMQ524324 ACU524324 SY524324 JC524324 D524324 WVO458788 WLS458788 WBW458788 VSA458788 VIE458788 UYI458788 UOM458788 UEQ458788 TUU458788 TKY458788 TBC458788 SRG458788 SHK458788 RXO458788 RNS458788 RDW458788 QUA458788 QKE458788 QAI458788 PQM458788 PGQ458788 OWU458788 OMY458788 ODC458788 NTG458788 NJK458788 MZO458788 MPS458788 MFW458788 LWA458788 LME458788 LCI458788 KSM458788 KIQ458788 JYU458788 JOY458788 JFC458788 IVG458788 ILK458788 IBO458788 HRS458788 HHW458788 GYA458788 GOE458788 GEI458788 FUM458788 FKQ458788 FAU458788 EQY458788 EHC458788 DXG458788 DNK458788 DDO458788 CTS458788 CJW458788 CAA458788 BQE458788 BGI458788 AWM458788 AMQ458788 ACU458788 SY458788 JC458788 D458788 WVO393252 WLS393252 WBW393252 VSA393252 VIE393252 UYI393252 UOM393252 UEQ393252 TUU393252 TKY393252 TBC393252 SRG393252 SHK393252 RXO393252 RNS393252 RDW393252 QUA393252 QKE393252 QAI393252 PQM393252 PGQ393252 OWU393252 OMY393252 ODC393252 NTG393252 NJK393252 MZO393252 MPS393252 MFW393252 LWA393252 LME393252 LCI393252 KSM393252 KIQ393252 JYU393252 JOY393252 JFC393252 IVG393252 ILK393252 IBO393252 HRS393252 HHW393252 GYA393252 GOE393252 GEI393252 FUM393252 FKQ393252 FAU393252 EQY393252 EHC393252 DXG393252 DNK393252 DDO393252 CTS393252 CJW393252 CAA393252 BQE393252 BGI393252 AWM393252 AMQ393252 ACU393252 SY393252 JC393252 D393252 WVO327716 WLS327716 WBW327716 VSA327716 VIE327716 UYI327716 UOM327716 UEQ327716 TUU327716 TKY327716 TBC327716 SRG327716 SHK327716 RXO327716 RNS327716 RDW327716 QUA327716 QKE327716 QAI327716 PQM327716 PGQ327716 OWU327716 OMY327716 ODC327716 NTG327716 NJK327716 MZO327716 MPS327716 MFW327716 LWA327716 LME327716 LCI327716 KSM327716 KIQ327716 JYU327716 JOY327716 JFC327716 IVG327716 ILK327716 IBO327716 HRS327716 HHW327716 GYA327716 GOE327716 GEI327716 FUM327716 FKQ327716 FAU327716 EQY327716 EHC327716 DXG327716 DNK327716 DDO327716 CTS327716 CJW327716 CAA327716 BQE327716 BGI327716 AWM327716 AMQ327716 ACU327716 SY327716 JC327716 D327716 WVO262180 WLS262180 WBW262180 VSA262180 VIE262180 UYI262180 UOM262180 UEQ262180 TUU262180 TKY262180 TBC262180 SRG262180 SHK262180 RXO262180 RNS262180 RDW262180 QUA262180 QKE262180 QAI262180 PQM262180 PGQ262180 OWU262180 OMY262180 ODC262180 NTG262180 NJK262180 MZO262180 MPS262180 MFW262180 LWA262180 LME262180 LCI262180 KSM262180 KIQ262180 JYU262180 JOY262180 JFC262180 IVG262180 ILK262180 IBO262180 HRS262180 HHW262180 GYA262180 GOE262180 GEI262180 FUM262180 FKQ262180 FAU262180 EQY262180 EHC262180 DXG262180 DNK262180 DDO262180 CTS262180 CJW262180 CAA262180 BQE262180 BGI262180 AWM262180 AMQ262180 ACU262180 SY262180 JC262180 D262180 WVO196644 WLS196644 WBW196644 VSA196644 VIE196644 UYI196644 UOM196644 UEQ196644 TUU196644 TKY196644 TBC196644 SRG196644 SHK196644 RXO196644 RNS196644 RDW196644 QUA196644 QKE196644 QAI196644 PQM196644 PGQ196644 OWU196644 OMY196644 ODC196644 NTG196644 NJK196644 MZO196644 MPS196644 MFW196644 LWA196644 LME196644 LCI196644 KSM196644 KIQ196644 JYU196644 JOY196644 JFC196644 IVG196644 ILK196644 IBO196644 HRS196644 HHW196644 GYA196644 GOE196644 GEI196644 FUM196644 FKQ196644 FAU196644 EQY196644 EHC196644 DXG196644 DNK196644 DDO196644 CTS196644 CJW196644 CAA196644 BQE196644 BGI196644 AWM196644 AMQ196644 ACU196644 SY196644 JC196644 D196644 WVO131108 WLS131108 WBW131108 VSA131108 VIE131108 UYI131108 UOM131108 UEQ131108 TUU131108 TKY131108 TBC131108 SRG131108 SHK131108 RXO131108 RNS131108 RDW131108 QUA131108 QKE131108 QAI131108 PQM131108 PGQ131108 OWU131108 OMY131108 ODC131108 NTG131108 NJK131108 MZO131108 MPS131108 MFW131108 LWA131108 LME131108 LCI131108 KSM131108 KIQ131108 JYU131108 JOY131108 JFC131108 IVG131108 ILK131108 IBO131108 HRS131108 HHW131108 GYA131108 GOE131108 GEI131108 FUM131108 FKQ131108 FAU131108 EQY131108 EHC131108 DXG131108 DNK131108 DDO131108 CTS131108 CJW131108 CAA131108 BQE131108 BGI131108 AWM131108 AMQ131108 ACU131108 SY131108 JC131108 D131108 WVO65572 WLS65572 WBW65572 VSA65572 VIE65572 UYI65572 UOM65572 UEQ65572 TUU65572 TKY65572 TBC65572 SRG65572 SHK65572 RXO65572 RNS65572 RDW65572 QUA65572 QKE65572 QAI65572 PQM65572 PGQ65572 OWU65572 OMY65572 ODC65572 NTG65572 NJK65572 MZO65572 MPS65572 MFW65572 LWA65572 LME65572 LCI65572 KSM65572 KIQ65572 JYU65572 JOY65572 JFC65572 IVG65572 ILK65572 IBO65572 HRS65572 HHW65572 GYA65572 GOE65572 GEI65572 FUM65572 FKQ65572 FAU65572 EQY65572 EHC65572 DXG65572 DNK65572 DDO65572 CTS65572 CJW65572 CAA65572 BQE65572 BGI65572 AWM65572 AMQ65572 ACU65572 SY65572 JC65572 D65572 WVO36 WLS36 WBW36 VSA36 VIE36 UYI36 UOM36 UEQ36 TUU36 TKY36 TBC36 SRG36 SHK36 RXO36 RNS36 RDW36 QUA36 QKE36 QAI36 PQM36 PGQ36 OWU36 OMY36 ODC36 NTG36 NJK36 MZO36 MPS36 MFW36 LWA36 LME36 LCI36 KSM36 KIQ36 JYU36 JOY36 JFC36 IVG36 ILK36 IBO36 HRS36 HHW36 GYA36 GOE36 GEI36 FUM36 FKQ36 FAU36 EQY36 EHC36 DXG36 DNK36 DDO36 CTS36 CJW36 CAA36 BQE36 BGI36 AWM36 AMQ36 ACU36 SY36 Q983076 Q917540 Q852004 Q786468 Q720932 Q655396 Q589860 Q524324 Q458788 Q393252 Q327716 Q262180 Q196644 Q131108 Q65572 AD983076 AD917540 AD852004 AD786468 AD720932 AD655396 AD589860 AD524324 AD458788 AD393252 AD327716 AD262180 AD196644 AD131108 AD65572">
      <formula1>#REF!</formula1>
    </dataValidation>
  </dataValidations>
  <printOptions horizontalCentered="1" verticalCentered="1"/>
  <pageMargins left="0.31496062992125984" right="0.31496062992125984" top="0.35433070866141736" bottom="0.35433070866141736" header="0.31496062992125984" footer="0.31496062992125984"/>
  <pageSetup paperSize="9" scale="99" orientation="portrait" r:id="rId1"/>
  <colBreaks count="2" manualBreakCount="2">
    <brk id="13" max="1048575" man="1"/>
    <brk id="2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AL47"/>
  <sheetViews>
    <sheetView showGridLines="0" showRowColHeaders="0" view="pageBreakPreview" zoomScale="65" zoomScaleNormal="60" zoomScaleSheetLayoutView="65" workbookViewId="0">
      <selection activeCell="F7" sqref="F7"/>
    </sheetView>
  </sheetViews>
  <sheetFormatPr defaultRowHeight="13.5"/>
  <cols>
    <col min="1" max="1" width="1.25" style="88" customWidth="1"/>
    <col min="2" max="2" width="3" style="88" customWidth="1"/>
    <col min="3" max="4" width="9.625" style="88" customWidth="1"/>
    <col min="5" max="5" width="15.625" style="88" customWidth="1"/>
    <col min="6" max="6" width="7.75" style="88" customWidth="1"/>
    <col min="7" max="7" width="13.25" style="88" customWidth="1"/>
    <col min="8" max="8" width="11.5" style="88" customWidth="1"/>
    <col min="9" max="10" width="6.625" style="88" customWidth="1"/>
    <col min="11" max="11" width="4.5" style="88" customWidth="1"/>
    <col min="12" max="12" width="4.75" style="88" customWidth="1"/>
    <col min="13" max="14" width="1.25" style="88" customWidth="1"/>
    <col min="15" max="15" width="3" style="88" customWidth="1"/>
    <col min="16" max="17" width="9.625" style="88" customWidth="1"/>
    <col min="18" max="18" width="15.625" style="88" customWidth="1"/>
    <col min="19" max="19" width="7.75" style="88" customWidth="1"/>
    <col min="20" max="20" width="13.25" style="88" customWidth="1"/>
    <col min="21" max="21" width="11.5" style="88" customWidth="1"/>
    <col min="22" max="23" width="6.625" style="88" customWidth="1"/>
    <col min="24" max="24" width="4.5" style="88" customWidth="1"/>
    <col min="25" max="25" width="4.75" style="88" customWidth="1"/>
    <col min="26" max="27" width="1.25" style="46" customWidth="1"/>
    <col min="28" max="28" width="3" style="88" customWidth="1"/>
    <col min="29" max="30" width="9.625" style="88" customWidth="1"/>
    <col min="31" max="31" width="15.625" style="88" customWidth="1"/>
    <col min="32" max="32" width="7.75" style="88" customWidth="1"/>
    <col min="33" max="33" width="13.25" style="88" customWidth="1"/>
    <col min="34" max="34" width="11.5" style="88" customWidth="1"/>
    <col min="35" max="36" width="6.625" style="88" customWidth="1"/>
    <col min="37" max="37" width="4.5" style="88" customWidth="1"/>
    <col min="38" max="38" width="4.75" style="88" customWidth="1"/>
    <col min="39" max="39" width="1.25" style="88" customWidth="1"/>
    <col min="40" max="260" width="9" style="88"/>
    <col min="261" max="261" width="3" style="88" customWidth="1"/>
    <col min="262" max="263" width="9.625" style="88" customWidth="1"/>
    <col min="264" max="264" width="15.625" style="88" customWidth="1"/>
    <col min="265" max="265" width="7.75" style="88" customWidth="1"/>
    <col min="266" max="266" width="13.25" style="88" customWidth="1"/>
    <col min="267" max="267" width="11.5" style="88" customWidth="1"/>
    <col min="268" max="269" width="6.625" style="88" customWidth="1"/>
    <col min="270" max="270" width="4.5" style="88" customWidth="1"/>
    <col min="271" max="272" width="4.75" style="88" customWidth="1"/>
    <col min="273" max="273" width="0" style="88" hidden="1" customWidth="1"/>
    <col min="274" max="516" width="9" style="88"/>
    <col min="517" max="517" width="3" style="88" customWidth="1"/>
    <col min="518" max="519" width="9.625" style="88" customWidth="1"/>
    <col min="520" max="520" width="15.625" style="88" customWidth="1"/>
    <col min="521" max="521" width="7.75" style="88" customWidth="1"/>
    <col min="522" max="522" width="13.25" style="88" customWidth="1"/>
    <col min="523" max="523" width="11.5" style="88" customWidth="1"/>
    <col min="524" max="525" width="6.625" style="88" customWidth="1"/>
    <col min="526" max="526" width="4.5" style="88" customWidth="1"/>
    <col min="527" max="528" width="4.75" style="88" customWidth="1"/>
    <col min="529" max="529" width="0" style="88" hidden="1" customWidth="1"/>
    <col min="530" max="772" width="9" style="88"/>
    <col min="773" max="773" width="3" style="88" customWidth="1"/>
    <col min="774" max="775" width="9.625" style="88" customWidth="1"/>
    <col min="776" max="776" width="15.625" style="88" customWidth="1"/>
    <col min="777" max="777" width="7.75" style="88" customWidth="1"/>
    <col min="778" max="778" width="13.25" style="88" customWidth="1"/>
    <col min="779" max="779" width="11.5" style="88" customWidth="1"/>
    <col min="780" max="781" width="6.625" style="88" customWidth="1"/>
    <col min="782" max="782" width="4.5" style="88" customWidth="1"/>
    <col min="783" max="784" width="4.75" style="88" customWidth="1"/>
    <col min="785" max="785" width="0" style="88" hidden="1" customWidth="1"/>
    <col min="786" max="1028" width="9" style="88"/>
    <col min="1029" max="1029" width="3" style="88" customWidth="1"/>
    <col min="1030" max="1031" width="9.625" style="88" customWidth="1"/>
    <col min="1032" max="1032" width="15.625" style="88" customWidth="1"/>
    <col min="1033" max="1033" width="7.75" style="88" customWidth="1"/>
    <col min="1034" max="1034" width="13.25" style="88" customWidth="1"/>
    <col min="1035" max="1035" width="11.5" style="88" customWidth="1"/>
    <col min="1036" max="1037" width="6.625" style="88" customWidth="1"/>
    <col min="1038" max="1038" width="4.5" style="88" customWidth="1"/>
    <col min="1039" max="1040" width="4.75" style="88" customWidth="1"/>
    <col min="1041" max="1041" width="0" style="88" hidden="1" customWidth="1"/>
    <col min="1042" max="1284" width="9" style="88"/>
    <col min="1285" max="1285" width="3" style="88" customWidth="1"/>
    <col min="1286" max="1287" width="9.625" style="88" customWidth="1"/>
    <col min="1288" max="1288" width="15.625" style="88" customWidth="1"/>
    <col min="1289" max="1289" width="7.75" style="88" customWidth="1"/>
    <col min="1290" max="1290" width="13.25" style="88" customWidth="1"/>
    <col min="1291" max="1291" width="11.5" style="88" customWidth="1"/>
    <col min="1292" max="1293" width="6.625" style="88" customWidth="1"/>
    <col min="1294" max="1294" width="4.5" style="88" customWidth="1"/>
    <col min="1295" max="1296" width="4.75" style="88" customWidth="1"/>
    <col min="1297" max="1297" width="0" style="88" hidden="1" customWidth="1"/>
    <col min="1298" max="1540" width="9" style="88"/>
    <col min="1541" max="1541" width="3" style="88" customWidth="1"/>
    <col min="1542" max="1543" width="9.625" style="88" customWidth="1"/>
    <col min="1544" max="1544" width="15.625" style="88" customWidth="1"/>
    <col min="1545" max="1545" width="7.75" style="88" customWidth="1"/>
    <col min="1546" max="1546" width="13.25" style="88" customWidth="1"/>
    <col min="1547" max="1547" width="11.5" style="88" customWidth="1"/>
    <col min="1548" max="1549" width="6.625" style="88" customWidth="1"/>
    <col min="1550" max="1550" width="4.5" style="88" customWidth="1"/>
    <col min="1551" max="1552" width="4.75" style="88" customWidth="1"/>
    <col min="1553" max="1553" width="0" style="88" hidden="1" customWidth="1"/>
    <col min="1554" max="1796" width="9" style="88"/>
    <col min="1797" max="1797" width="3" style="88" customWidth="1"/>
    <col min="1798" max="1799" width="9.625" style="88" customWidth="1"/>
    <col min="1800" max="1800" width="15.625" style="88" customWidth="1"/>
    <col min="1801" max="1801" width="7.75" style="88" customWidth="1"/>
    <col min="1802" max="1802" width="13.25" style="88" customWidth="1"/>
    <col min="1803" max="1803" width="11.5" style="88" customWidth="1"/>
    <col min="1804" max="1805" width="6.625" style="88" customWidth="1"/>
    <col min="1806" max="1806" width="4.5" style="88" customWidth="1"/>
    <col min="1807" max="1808" width="4.75" style="88" customWidth="1"/>
    <col min="1809" max="1809" width="0" style="88" hidden="1" customWidth="1"/>
    <col min="1810" max="2052" width="9" style="88"/>
    <col min="2053" max="2053" width="3" style="88" customWidth="1"/>
    <col min="2054" max="2055" width="9.625" style="88" customWidth="1"/>
    <col min="2056" max="2056" width="15.625" style="88" customWidth="1"/>
    <col min="2057" max="2057" width="7.75" style="88" customWidth="1"/>
    <col min="2058" max="2058" width="13.25" style="88" customWidth="1"/>
    <col min="2059" max="2059" width="11.5" style="88" customWidth="1"/>
    <col min="2060" max="2061" width="6.625" style="88" customWidth="1"/>
    <col min="2062" max="2062" width="4.5" style="88" customWidth="1"/>
    <col min="2063" max="2064" width="4.75" style="88" customWidth="1"/>
    <col min="2065" max="2065" width="0" style="88" hidden="1" customWidth="1"/>
    <col min="2066" max="2308" width="9" style="88"/>
    <col min="2309" max="2309" width="3" style="88" customWidth="1"/>
    <col min="2310" max="2311" width="9.625" style="88" customWidth="1"/>
    <col min="2312" max="2312" width="15.625" style="88" customWidth="1"/>
    <col min="2313" max="2313" width="7.75" style="88" customWidth="1"/>
    <col min="2314" max="2314" width="13.25" style="88" customWidth="1"/>
    <col min="2315" max="2315" width="11.5" style="88" customWidth="1"/>
    <col min="2316" max="2317" width="6.625" style="88" customWidth="1"/>
    <col min="2318" max="2318" width="4.5" style="88" customWidth="1"/>
    <col min="2319" max="2320" width="4.75" style="88" customWidth="1"/>
    <col min="2321" max="2321" width="0" style="88" hidden="1" customWidth="1"/>
    <col min="2322" max="2564" width="9" style="88"/>
    <col min="2565" max="2565" width="3" style="88" customWidth="1"/>
    <col min="2566" max="2567" width="9.625" style="88" customWidth="1"/>
    <col min="2568" max="2568" width="15.625" style="88" customWidth="1"/>
    <col min="2569" max="2569" width="7.75" style="88" customWidth="1"/>
    <col min="2570" max="2570" width="13.25" style="88" customWidth="1"/>
    <col min="2571" max="2571" width="11.5" style="88" customWidth="1"/>
    <col min="2572" max="2573" width="6.625" style="88" customWidth="1"/>
    <col min="2574" max="2574" width="4.5" style="88" customWidth="1"/>
    <col min="2575" max="2576" width="4.75" style="88" customWidth="1"/>
    <col min="2577" max="2577" width="0" style="88" hidden="1" customWidth="1"/>
    <col min="2578" max="2820" width="9" style="88"/>
    <col min="2821" max="2821" width="3" style="88" customWidth="1"/>
    <col min="2822" max="2823" width="9.625" style="88" customWidth="1"/>
    <col min="2824" max="2824" width="15.625" style="88" customWidth="1"/>
    <col min="2825" max="2825" width="7.75" style="88" customWidth="1"/>
    <col min="2826" max="2826" width="13.25" style="88" customWidth="1"/>
    <col min="2827" max="2827" width="11.5" style="88" customWidth="1"/>
    <col min="2828" max="2829" width="6.625" style="88" customWidth="1"/>
    <col min="2830" max="2830" width="4.5" style="88" customWidth="1"/>
    <col min="2831" max="2832" width="4.75" style="88" customWidth="1"/>
    <col min="2833" max="2833" width="0" style="88" hidden="1" customWidth="1"/>
    <col min="2834" max="3076" width="9" style="88"/>
    <col min="3077" max="3077" width="3" style="88" customWidth="1"/>
    <col min="3078" max="3079" width="9.625" style="88" customWidth="1"/>
    <col min="3080" max="3080" width="15.625" style="88" customWidth="1"/>
    <col min="3081" max="3081" width="7.75" style="88" customWidth="1"/>
    <col min="3082" max="3082" width="13.25" style="88" customWidth="1"/>
    <col min="3083" max="3083" width="11.5" style="88" customWidth="1"/>
    <col min="3084" max="3085" width="6.625" style="88" customWidth="1"/>
    <col min="3086" max="3086" width="4.5" style="88" customWidth="1"/>
    <col min="3087" max="3088" width="4.75" style="88" customWidth="1"/>
    <col min="3089" max="3089" width="0" style="88" hidden="1" customWidth="1"/>
    <col min="3090" max="3332" width="9" style="88"/>
    <col min="3333" max="3333" width="3" style="88" customWidth="1"/>
    <col min="3334" max="3335" width="9.625" style="88" customWidth="1"/>
    <col min="3336" max="3336" width="15.625" style="88" customWidth="1"/>
    <col min="3337" max="3337" width="7.75" style="88" customWidth="1"/>
    <col min="3338" max="3338" width="13.25" style="88" customWidth="1"/>
    <col min="3339" max="3339" width="11.5" style="88" customWidth="1"/>
    <col min="3340" max="3341" width="6.625" style="88" customWidth="1"/>
    <col min="3342" max="3342" width="4.5" style="88" customWidth="1"/>
    <col min="3343" max="3344" width="4.75" style="88" customWidth="1"/>
    <col min="3345" max="3345" width="0" style="88" hidden="1" customWidth="1"/>
    <col min="3346" max="3588" width="9" style="88"/>
    <col min="3589" max="3589" width="3" style="88" customWidth="1"/>
    <col min="3590" max="3591" width="9.625" style="88" customWidth="1"/>
    <col min="3592" max="3592" width="15.625" style="88" customWidth="1"/>
    <col min="3593" max="3593" width="7.75" style="88" customWidth="1"/>
    <col min="3594" max="3594" width="13.25" style="88" customWidth="1"/>
    <col min="3595" max="3595" width="11.5" style="88" customWidth="1"/>
    <col min="3596" max="3597" width="6.625" style="88" customWidth="1"/>
    <col min="3598" max="3598" width="4.5" style="88" customWidth="1"/>
    <col min="3599" max="3600" width="4.75" style="88" customWidth="1"/>
    <col min="3601" max="3601" width="0" style="88" hidden="1" customWidth="1"/>
    <col min="3602" max="3844" width="9" style="88"/>
    <col min="3845" max="3845" width="3" style="88" customWidth="1"/>
    <col min="3846" max="3847" width="9.625" style="88" customWidth="1"/>
    <col min="3848" max="3848" width="15.625" style="88" customWidth="1"/>
    <col min="3849" max="3849" width="7.75" style="88" customWidth="1"/>
    <col min="3850" max="3850" width="13.25" style="88" customWidth="1"/>
    <col min="3851" max="3851" width="11.5" style="88" customWidth="1"/>
    <col min="3852" max="3853" width="6.625" style="88" customWidth="1"/>
    <col min="3854" max="3854" width="4.5" style="88" customWidth="1"/>
    <col min="3855" max="3856" width="4.75" style="88" customWidth="1"/>
    <col min="3857" max="3857" width="0" style="88" hidden="1" customWidth="1"/>
    <col min="3858" max="4100" width="9" style="88"/>
    <col min="4101" max="4101" width="3" style="88" customWidth="1"/>
    <col min="4102" max="4103" width="9.625" style="88" customWidth="1"/>
    <col min="4104" max="4104" width="15.625" style="88" customWidth="1"/>
    <col min="4105" max="4105" width="7.75" style="88" customWidth="1"/>
    <col min="4106" max="4106" width="13.25" style="88" customWidth="1"/>
    <col min="4107" max="4107" width="11.5" style="88" customWidth="1"/>
    <col min="4108" max="4109" width="6.625" style="88" customWidth="1"/>
    <col min="4110" max="4110" width="4.5" style="88" customWidth="1"/>
    <col min="4111" max="4112" width="4.75" style="88" customWidth="1"/>
    <col min="4113" max="4113" width="0" style="88" hidden="1" customWidth="1"/>
    <col min="4114" max="4356" width="9" style="88"/>
    <col min="4357" max="4357" width="3" style="88" customWidth="1"/>
    <col min="4358" max="4359" width="9.625" style="88" customWidth="1"/>
    <col min="4360" max="4360" width="15.625" style="88" customWidth="1"/>
    <col min="4361" max="4361" width="7.75" style="88" customWidth="1"/>
    <col min="4362" max="4362" width="13.25" style="88" customWidth="1"/>
    <col min="4363" max="4363" width="11.5" style="88" customWidth="1"/>
    <col min="4364" max="4365" width="6.625" style="88" customWidth="1"/>
    <col min="4366" max="4366" width="4.5" style="88" customWidth="1"/>
    <col min="4367" max="4368" width="4.75" style="88" customWidth="1"/>
    <col min="4369" max="4369" width="0" style="88" hidden="1" customWidth="1"/>
    <col min="4370" max="4612" width="9" style="88"/>
    <col min="4613" max="4613" width="3" style="88" customWidth="1"/>
    <col min="4614" max="4615" width="9.625" style="88" customWidth="1"/>
    <col min="4616" max="4616" width="15.625" style="88" customWidth="1"/>
    <col min="4617" max="4617" width="7.75" style="88" customWidth="1"/>
    <col min="4618" max="4618" width="13.25" style="88" customWidth="1"/>
    <col min="4619" max="4619" width="11.5" style="88" customWidth="1"/>
    <col min="4620" max="4621" width="6.625" style="88" customWidth="1"/>
    <col min="4622" max="4622" width="4.5" style="88" customWidth="1"/>
    <col min="4623" max="4624" width="4.75" style="88" customWidth="1"/>
    <col min="4625" max="4625" width="0" style="88" hidden="1" customWidth="1"/>
    <col min="4626" max="4868" width="9" style="88"/>
    <col min="4869" max="4869" width="3" style="88" customWidth="1"/>
    <col min="4870" max="4871" width="9.625" style="88" customWidth="1"/>
    <col min="4872" max="4872" width="15.625" style="88" customWidth="1"/>
    <col min="4873" max="4873" width="7.75" style="88" customWidth="1"/>
    <col min="4874" max="4874" width="13.25" style="88" customWidth="1"/>
    <col min="4875" max="4875" width="11.5" style="88" customWidth="1"/>
    <col min="4876" max="4877" width="6.625" style="88" customWidth="1"/>
    <col min="4878" max="4878" width="4.5" style="88" customWidth="1"/>
    <col min="4879" max="4880" width="4.75" style="88" customWidth="1"/>
    <col min="4881" max="4881" width="0" style="88" hidden="1" customWidth="1"/>
    <col min="4882" max="5124" width="9" style="88"/>
    <col min="5125" max="5125" width="3" style="88" customWidth="1"/>
    <col min="5126" max="5127" width="9.625" style="88" customWidth="1"/>
    <col min="5128" max="5128" width="15.625" style="88" customWidth="1"/>
    <col min="5129" max="5129" width="7.75" style="88" customWidth="1"/>
    <col min="5130" max="5130" width="13.25" style="88" customWidth="1"/>
    <col min="5131" max="5131" width="11.5" style="88" customWidth="1"/>
    <col min="5132" max="5133" width="6.625" style="88" customWidth="1"/>
    <col min="5134" max="5134" width="4.5" style="88" customWidth="1"/>
    <col min="5135" max="5136" width="4.75" style="88" customWidth="1"/>
    <col min="5137" max="5137" width="0" style="88" hidden="1" customWidth="1"/>
    <col min="5138" max="5380" width="9" style="88"/>
    <col min="5381" max="5381" width="3" style="88" customWidth="1"/>
    <col min="5382" max="5383" width="9.625" style="88" customWidth="1"/>
    <col min="5384" max="5384" width="15.625" style="88" customWidth="1"/>
    <col min="5385" max="5385" width="7.75" style="88" customWidth="1"/>
    <col min="5386" max="5386" width="13.25" style="88" customWidth="1"/>
    <col min="5387" max="5387" width="11.5" style="88" customWidth="1"/>
    <col min="5388" max="5389" width="6.625" style="88" customWidth="1"/>
    <col min="5390" max="5390" width="4.5" style="88" customWidth="1"/>
    <col min="5391" max="5392" width="4.75" style="88" customWidth="1"/>
    <col min="5393" max="5393" width="0" style="88" hidden="1" customWidth="1"/>
    <col min="5394" max="5636" width="9" style="88"/>
    <col min="5637" max="5637" width="3" style="88" customWidth="1"/>
    <col min="5638" max="5639" width="9.625" style="88" customWidth="1"/>
    <col min="5640" max="5640" width="15.625" style="88" customWidth="1"/>
    <col min="5641" max="5641" width="7.75" style="88" customWidth="1"/>
    <col min="5642" max="5642" width="13.25" style="88" customWidth="1"/>
    <col min="5643" max="5643" width="11.5" style="88" customWidth="1"/>
    <col min="5644" max="5645" width="6.625" style="88" customWidth="1"/>
    <col min="5646" max="5646" width="4.5" style="88" customWidth="1"/>
    <col min="5647" max="5648" width="4.75" style="88" customWidth="1"/>
    <col min="5649" max="5649" width="0" style="88" hidden="1" customWidth="1"/>
    <col min="5650" max="5892" width="9" style="88"/>
    <col min="5893" max="5893" width="3" style="88" customWidth="1"/>
    <col min="5894" max="5895" width="9.625" style="88" customWidth="1"/>
    <col min="5896" max="5896" width="15.625" style="88" customWidth="1"/>
    <col min="5897" max="5897" width="7.75" style="88" customWidth="1"/>
    <col min="5898" max="5898" width="13.25" style="88" customWidth="1"/>
    <col min="5899" max="5899" width="11.5" style="88" customWidth="1"/>
    <col min="5900" max="5901" width="6.625" style="88" customWidth="1"/>
    <col min="5902" max="5902" width="4.5" style="88" customWidth="1"/>
    <col min="5903" max="5904" width="4.75" style="88" customWidth="1"/>
    <col min="5905" max="5905" width="0" style="88" hidden="1" customWidth="1"/>
    <col min="5906" max="6148" width="9" style="88"/>
    <col min="6149" max="6149" width="3" style="88" customWidth="1"/>
    <col min="6150" max="6151" width="9.625" style="88" customWidth="1"/>
    <col min="6152" max="6152" width="15.625" style="88" customWidth="1"/>
    <col min="6153" max="6153" width="7.75" style="88" customWidth="1"/>
    <col min="6154" max="6154" width="13.25" style="88" customWidth="1"/>
    <col min="6155" max="6155" width="11.5" style="88" customWidth="1"/>
    <col min="6156" max="6157" width="6.625" style="88" customWidth="1"/>
    <col min="6158" max="6158" width="4.5" style="88" customWidth="1"/>
    <col min="6159" max="6160" width="4.75" style="88" customWidth="1"/>
    <col min="6161" max="6161" width="0" style="88" hidden="1" customWidth="1"/>
    <col min="6162" max="6404" width="9" style="88"/>
    <col min="6405" max="6405" width="3" style="88" customWidth="1"/>
    <col min="6406" max="6407" width="9.625" style="88" customWidth="1"/>
    <col min="6408" max="6408" width="15.625" style="88" customWidth="1"/>
    <col min="6409" max="6409" width="7.75" style="88" customWidth="1"/>
    <col min="6410" max="6410" width="13.25" style="88" customWidth="1"/>
    <col min="6411" max="6411" width="11.5" style="88" customWidth="1"/>
    <col min="6412" max="6413" width="6.625" style="88" customWidth="1"/>
    <col min="6414" max="6414" width="4.5" style="88" customWidth="1"/>
    <col min="6415" max="6416" width="4.75" style="88" customWidth="1"/>
    <col min="6417" max="6417" width="0" style="88" hidden="1" customWidth="1"/>
    <col min="6418" max="6660" width="9" style="88"/>
    <col min="6661" max="6661" width="3" style="88" customWidth="1"/>
    <col min="6662" max="6663" width="9.625" style="88" customWidth="1"/>
    <col min="6664" max="6664" width="15.625" style="88" customWidth="1"/>
    <col min="6665" max="6665" width="7.75" style="88" customWidth="1"/>
    <col min="6666" max="6666" width="13.25" style="88" customWidth="1"/>
    <col min="6667" max="6667" width="11.5" style="88" customWidth="1"/>
    <col min="6668" max="6669" width="6.625" style="88" customWidth="1"/>
    <col min="6670" max="6670" width="4.5" style="88" customWidth="1"/>
    <col min="6671" max="6672" width="4.75" style="88" customWidth="1"/>
    <col min="6673" max="6673" width="0" style="88" hidden="1" customWidth="1"/>
    <col min="6674" max="6916" width="9" style="88"/>
    <col min="6917" max="6917" width="3" style="88" customWidth="1"/>
    <col min="6918" max="6919" width="9.625" style="88" customWidth="1"/>
    <col min="6920" max="6920" width="15.625" style="88" customWidth="1"/>
    <col min="6921" max="6921" width="7.75" style="88" customWidth="1"/>
    <col min="6922" max="6922" width="13.25" style="88" customWidth="1"/>
    <col min="6923" max="6923" width="11.5" style="88" customWidth="1"/>
    <col min="6924" max="6925" width="6.625" style="88" customWidth="1"/>
    <col min="6926" max="6926" width="4.5" style="88" customWidth="1"/>
    <col min="6927" max="6928" width="4.75" style="88" customWidth="1"/>
    <col min="6929" max="6929" width="0" style="88" hidden="1" customWidth="1"/>
    <col min="6930" max="7172" width="9" style="88"/>
    <col min="7173" max="7173" width="3" style="88" customWidth="1"/>
    <col min="7174" max="7175" width="9.625" style="88" customWidth="1"/>
    <col min="7176" max="7176" width="15.625" style="88" customWidth="1"/>
    <col min="7177" max="7177" width="7.75" style="88" customWidth="1"/>
    <col min="7178" max="7178" width="13.25" style="88" customWidth="1"/>
    <col min="7179" max="7179" width="11.5" style="88" customWidth="1"/>
    <col min="7180" max="7181" width="6.625" style="88" customWidth="1"/>
    <col min="7182" max="7182" width="4.5" style="88" customWidth="1"/>
    <col min="7183" max="7184" width="4.75" style="88" customWidth="1"/>
    <col min="7185" max="7185" width="0" style="88" hidden="1" customWidth="1"/>
    <col min="7186" max="7428" width="9" style="88"/>
    <col min="7429" max="7429" width="3" style="88" customWidth="1"/>
    <col min="7430" max="7431" width="9.625" style="88" customWidth="1"/>
    <col min="7432" max="7432" width="15.625" style="88" customWidth="1"/>
    <col min="7433" max="7433" width="7.75" style="88" customWidth="1"/>
    <col min="7434" max="7434" width="13.25" style="88" customWidth="1"/>
    <col min="7435" max="7435" width="11.5" style="88" customWidth="1"/>
    <col min="7436" max="7437" width="6.625" style="88" customWidth="1"/>
    <col min="7438" max="7438" width="4.5" style="88" customWidth="1"/>
    <col min="7439" max="7440" width="4.75" style="88" customWidth="1"/>
    <col min="7441" max="7441" width="0" style="88" hidden="1" customWidth="1"/>
    <col min="7442" max="7684" width="9" style="88"/>
    <col min="7685" max="7685" width="3" style="88" customWidth="1"/>
    <col min="7686" max="7687" width="9.625" style="88" customWidth="1"/>
    <col min="7688" max="7688" width="15.625" style="88" customWidth="1"/>
    <col min="7689" max="7689" width="7.75" style="88" customWidth="1"/>
    <col min="7690" max="7690" width="13.25" style="88" customWidth="1"/>
    <col min="7691" max="7691" width="11.5" style="88" customWidth="1"/>
    <col min="7692" max="7693" width="6.625" style="88" customWidth="1"/>
    <col min="7694" max="7694" width="4.5" style="88" customWidth="1"/>
    <col min="7695" max="7696" width="4.75" style="88" customWidth="1"/>
    <col min="7697" max="7697" width="0" style="88" hidden="1" customWidth="1"/>
    <col min="7698" max="7940" width="9" style="88"/>
    <col min="7941" max="7941" width="3" style="88" customWidth="1"/>
    <col min="7942" max="7943" width="9.625" style="88" customWidth="1"/>
    <col min="7944" max="7944" width="15.625" style="88" customWidth="1"/>
    <col min="7945" max="7945" width="7.75" style="88" customWidth="1"/>
    <col min="7946" max="7946" width="13.25" style="88" customWidth="1"/>
    <col min="7947" max="7947" width="11.5" style="88" customWidth="1"/>
    <col min="7948" max="7949" width="6.625" style="88" customWidth="1"/>
    <col min="7950" max="7950" width="4.5" style="88" customWidth="1"/>
    <col min="7951" max="7952" width="4.75" style="88" customWidth="1"/>
    <col min="7953" max="7953" width="0" style="88" hidden="1" customWidth="1"/>
    <col min="7954" max="8196" width="9" style="88"/>
    <col min="8197" max="8197" width="3" style="88" customWidth="1"/>
    <col min="8198" max="8199" width="9.625" style="88" customWidth="1"/>
    <col min="8200" max="8200" width="15.625" style="88" customWidth="1"/>
    <col min="8201" max="8201" width="7.75" style="88" customWidth="1"/>
    <col min="8202" max="8202" width="13.25" style="88" customWidth="1"/>
    <col min="8203" max="8203" width="11.5" style="88" customWidth="1"/>
    <col min="8204" max="8205" width="6.625" style="88" customWidth="1"/>
    <col min="8206" max="8206" width="4.5" style="88" customWidth="1"/>
    <col min="8207" max="8208" width="4.75" style="88" customWidth="1"/>
    <col min="8209" max="8209" width="0" style="88" hidden="1" customWidth="1"/>
    <col min="8210" max="8452" width="9" style="88"/>
    <col min="8453" max="8453" width="3" style="88" customWidth="1"/>
    <col min="8454" max="8455" width="9.625" style="88" customWidth="1"/>
    <col min="8456" max="8456" width="15.625" style="88" customWidth="1"/>
    <col min="8457" max="8457" width="7.75" style="88" customWidth="1"/>
    <col min="8458" max="8458" width="13.25" style="88" customWidth="1"/>
    <col min="8459" max="8459" width="11.5" style="88" customWidth="1"/>
    <col min="8460" max="8461" width="6.625" style="88" customWidth="1"/>
    <col min="8462" max="8462" width="4.5" style="88" customWidth="1"/>
    <col min="8463" max="8464" width="4.75" style="88" customWidth="1"/>
    <col min="8465" max="8465" width="0" style="88" hidden="1" customWidth="1"/>
    <col min="8466" max="8708" width="9" style="88"/>
    <col min="8709" max="8709" width="3" style="88" customWidth="1"/>
    <col min="8710" max="8711" width="9.625" style="88" customWidth="1"/>
    <col min="8712" max="8712" width="15.625" style="88" customWidth="1"/>
    <col min="8713" max="8713" width="7.75" style="88" customWidth="1"/>
    <col min="8714" max="8714" width="13.25" style="88" customWidth="1"/>
    <col min="8715" max="8715" width="11.5" style="88" customWidth="1"/>
    <col min="8716" max="8717" width="6.625" style="88" customWidth="1"/>
    <col min="8718" max="8718" width="4.5" style="88" customWidth="1"/>
    <col min="8719" max="8720" width="4.75" style="88" customWidth="1"/>
    <col min="8721" max="8721" width="0" style="88" hidden="1" customWidth="1"/>
    <col min="8722" max="8964" width="9" style="88"/>
    <col min="8965" max="8965" width="3" style="88" customWidth="1"/>
    <col min="8966" max="8967" width="9.625" style="88" customWidth="1"/>
    <col min="8968" max="8968" width="15.625" style="88" customWidth="1"/>
    <col min="8969" max="8969" width="7.75" style="88" customWidth="1"/>
    <col min="8970" max="8970" width="13.25" style="88" customWidth="1"/>
    <col min="8971" max="8971" width="11.5" style="88" customWidth="1"/>
    <col min="8972" max="8973" width="6.625" style="88" customWidth="1"/>
    <col min="8974" max="8974" width="4.5" style="88" customWidth="1"/>
    <col min="8975" max="8976" width="4.75" style="88" customWidth="1"/>
    <col min="8977" max="8977" width="0" style="88" hidden="1" customWidth="1"/>
    <col min="8978" max="9220" width="9" style="88"/>
    <col min="9221" max="9221" width="3" style="88" customWidth="1"/>
    <col min="9222" max="9223" width="9.625" style="88" customWidth="1"/>
    <col min="9224" max="9224" width="15.625" style="88" customWidth="1"/>
    <col min="9225" max="9225" width="7.75" style="88" customWidth="1"/>
    <col min="9226" max="9226" width="13.25" style="88" customWidth="1"/>
    <col min="9227" max="9227" width="11.5" style="88" customWidth="1"/>
    <col min="9228" max="9229" width="6.625" style="88" customWidth="1"/>
    <col min="9230" max="9230" width="4.5" style="88" customWidth="1"/>
    <col min="9231" max="9232" width="4.75" style="88" customWidth="1"/>
    <col min="9233" max="9233" width="0" style="88" hidden="1" customWidth="1"/>
    <col min="9234" max="9476" width="9" style="88"/>
    <col min="9477" max="9477" width="3" style="88" customWidth="1"/>
    <col min="9478" max="9479" width="9.625" style="88" customWidth="1"/>
    <col min="9480" max="9480" width="15.625" style="88" customWidth="1"/>
    <col min="9481" max="9481" width="7.75" style="88" customWidth="1"/>
    <col min="9482" max="9482" width="13.25" style="88" customWidth="1"/>
    <col min="9483" max="9483" width="11.5" style="88" customWidth="1"/>
    <col min="9484" max="9485" width="6.625" style="88" customWidth="1"/>
    <col min="9486" max="9486" width="4.5" style="88" customWidth="1"/>
    <col min="9487" max="9488" width="4.75" style="88" customWidth="1"/>
    <col min="9489" max="9489" width="0" style="88" hidden="1" customWidth="1"/>
    <col min="9490" max="9732" width="9" style="88"/>
    <col min="9733" max="9733" width="3" style="88" customWidth="1"/>
    <col min="9734" max="9735" width="9.625" style="88" customWidth="1"/>
    <col min="9736" max="9736" width="15.625" style="88" customWidth="1"/>
    <col min="9737" max="9737" width="7.75" style="88" customWidth="1"/>
    <col min="9738" max="9738" width="13.25" style="88" customWidth="1"/>
    <col min="9739" max="9739" width="11.5" style="88" customWidth="1"/>
    <col min="9740" max="9741" width="6.625" style="88" customWidth="1"/>
    <col min="9742" max="9742" width="4.5" style="88" customWidth="1"/>
    <col min="9743" max="9744" width="4.75" style="88" customWidth="1"/>
    <col min="9745" max="9745" width="0" style="88" hidden="1" customWidth="1"/>
    <col min="9746" max="9988" width="9" style="88"/>
    <col min="9989" max="9989" width="3" style="88" customWidth="1"/>
    <col min="9990" max="9991" width="9.625" style="88" customWidth="1"/>
    <col min="9992" max="9992" width="15.625" style="88" customWidth="1"/>
    <col min="9993" max="9993" width="7.75" style="88" customWidth="1"/>
    <col min="9994" max="9994" width="13.25" style="88" customWidth="1"/>
    <col min="9995" max="9995" width="11.5" style="88" customWidth="1"/>
    <col min="9996" max="9997" width="6.625" style="88" customWidth="1"/>
    <col min="9998" max="9998" width="4.5" style="88" customWidth="1"/>
    <col min="9999" max="10000" width="4.75" style="88" customWidth="1"/>
    <col min="10001" max="10001" width="0" style="88" hidden="1" customWidth="1"/>
    <col min="10002" max="10244" width="9" style="88"/>
    <col min="10245" max="10245" width="3" style="88" customWidth="1"/>
    <col min="10246" max="10247" width="9.625" style="88" customWidth="1"/>
    <col min="10248" max="10248" width="15.625" style="88" customWidth="1"/>
    <col min="10249" max="10249" width="7.75" style="88" customWidth="1"/>
    <col min="10250" max="10250" width="13.25" style="88" customWidth="1"/>
    <col min="10251" max="10251" width="11.5" style="88" customWidth="1"/>
    <col min="10252" max="10253" width="6.625" style="88" customWidth="1"/>
    <col min="10254" max="10254" width="4.5" style="88" customWidth="1"/>
    <col min="10255" max="10256" width="4.75" style="88" customWidth="1"/>
    <col min="10257" max="10257" width="0" style="88" hidden="1" customWidth="1"/>
    <col min="10258" max="10500" width="9" style="88"/>
    <col min="10501" max="10501" width="3" style="88" customWidth="1"/>
    <col min="10502" max="10503" width="9.625" style="88" customWidth="1"/>
    <col min="10504" max="10504" width="15.625" style="88" customWidth="1"/>
    <col min="10505" max="10505" width="7.75" style="88" customWidth="1"/>
    <col min="10506" max="10506" width="13.25" style="88" customWidth="1"/>
    <col min="10507" max="10507" width="11.5" style="88" customWidth="1"/>
    <col min="10508" max="10509" width="6.625" style="88" customWidth="1"/>
    <col min="10510" max="10510" width="4.5" style="88" customWidth="1"/>
    <col min="10511" max="10512" width="4.75" style="88" customWidth="1"/>
    <col min="10513" max="10513" width="0" style="88" hidden="1" customWidth="1"/>
    <col min="10514" max="10756" width="9" style="88"/>
    <col min="10757" max="10757" width="3" style="88" customWidth="1"/>
    <col min="10758" max="10759" width="9.625" style="88" customWidth="1"/>
    <col min="10760" max="10760" width="15.625" style="88" customWidth="1"/>
    <col min="10761" max="10761" width="7.75" style="88" customWidth="1"/>
    <col min="10762" max="10762" width="13.25" style="88" customWidth="1"/>
    <col min="10763" max="10763" width="11.5" style="88" customWidth="1"/>
    <col min="10764" max="10765" width="6.625" style="88" customWidth="1"/>
    <col min="10766" max="10766" width="4.5" style="88" customWidth="1"/>
    <col min="10767" max="10768" width="4.75" style="88" customWidth="1"/>
    <col min="10769" max="10769" width="0" style="88" hidden="1" customWidth="1"/>
    <col min="10770" max="11012" width="9" style="88"/>
    <col min="11013" max="11013" width="3" style="88" customWidth="1"/>
    <col min="11014" max="11015" width="9.625" style="88" customWidth="1"/>
    <col min="11016" max="11016" width="15.625" style="88" customWidth="1"/>
    <col min="11017" max="11017" width="7.75" style="88" customWidth="1"/>
    <col min="11018" max="11018" width="13.25" style="88" customWidth="1"/>
    <col min="11019" max="11019" width="11.5" style="88" customWidth="1"/>
    <col min="11020" max="11021" width="6.625" style="88" customWidth="1"/>
    <col min="11022" max="11022" width="4.5" style="88" customWidth="1"/>
    <col min="11023" max="11024" width="4.75" style="88" customWidth="1"/>
    <col min="11025" max="11025" width="0" style="88" hidden="1" customWidth="1"/>
    <col min="11026" max="11268" width="9" style="88"/>
    <col min="11269" max="11269" width="3" style="88" customWidth="1"/>
    <col min="11270" max="11271" width="9.625" style="88" customWidth="1"/>
    <col min="11272" max="11272" width="15.625" style="88" customWidth="1"/>
    <col min="11273" max="11273" width="7.75" style="88" customWidth="1"/>
    <col min="11274" max="11274" width="13.25" style="88" customWidth="1"/>
    <col min="11275" max="11275" width="11.5" style="88" customWidth="1"/>
    <col min="11276" max="11277" width="6.625" style="88" customWidth="1"/>
    <col min="11278" max="11278" width="4.5" style="88" customWidth="1"/>
    <col min="11279" max="11280" width="4.75" style="88" customWidth="1"/>
    <col min="11281" max="11281" width="0" style="88" hidden="1" customWidth="1"/>
    <col min="11282" max="11524" width="9" style="88"/>
    <col min="11525" max="11525" width="3" style="88" customWidth="1"/>
    <col min="11526" max="11527" width="9.625" style="88" customWidth="1"/>
    <col min="11528" max="11528" width="15.625" style="88" customWidth="1"/>
    <col min="11529" max="11529" width="7.75" style="88" customWidth="1"/>
    <col min="11530" max="11530" width="13.25" style="88" customWidth="1"/>
    <col min="11531" max="11531" width="11.5" style="88" customWidth="1"/>
    <col min="11532" max="11533" width="6.625" style="88" customWidth="1"/>
    <col min="11534" max="11534" width="4.5" style="88" customWidth="1"/>
    <col min="11535" max="11536" width="4.75" style="88" customWidth="1"/>
    <col min="11537" max="11537" width="0" style="88" hidden="1" customWidth="1"/>
    <col min="11538" max="11780" width="9" style="88"/>
    <col min="11781" max="11781" width="3" style="88" customWidth="1"/>
    <col min="11782" max="11783" width="9.625" style="88" customWidth="1"/>
    <col min="11784" max="11784" width="15.625" style="88" customWidth="1"/>
    <col min="11785" max="11785" width="7.75" style="88" customWidth="1"/>
    <col min="11786" max="11786" width="13.25" style="88" customWidth="1"/>
    <col min="11787" max="11787" width="11.5" style="88" customWidth="1"/>
    <col min="11788" max="11789" width="6.625" style="88" customWidth="1"/>
    <col min="11790" max="11790" width="4.5" style="88" customWidth="1"/>
    <col min="11791" max="11792" width="4.75" style="88" customWidth="1"/>
    <col min="11793" max="11793" width="0" style="88" hidden="1" customWidth="1"/>
    <col min="11794" max="12036" width="9" style="88"/>
    <col min="12037" max="12037" width="3" style="88" customWidth="1"/>
    <col min="12038" max="12039" width="9.625" style="88" customWidth="1"/>
    <col min="12040" max="12040" width="15.625" style="88" customWidth="1"/>
    <col min="12041" max="12041" width="7.75" style="88" customWidth="1"/>
    <col min="12042" max="12042" width="13.25" style="88" customWidth="1"/>
    <col min="12043" max="12043" width="11.5" style="88" customWidth="1"/>
    <col min="12044" max="12045" width="6.625" style="88" customWidth="1"/>
    <col min="12046" max="12046" width="4.5" style="88" customWidth="1"/>
    <col min="12047" max="12048" width="4.75" style="88" customWidth="1"/>
    <col min="12049" max="12049" width="0" style="88" hidden="1" customWidth="1"/>
    <col min="12050" max="12292" width="9" style="88"/>
    <col min="12293" max="12293" width="3" style="88" customWidth="1"/>
    <col min="12294" max="12295" width="9.625" style="88" customWidth="1"/>
    <col min="12296" max="12296" width="15.625" style="88" customWidth="1"/>
    <col min="12297" max="12297" width="7.75" style="88" customWidth="1"/>
    <col min="12298" max="12298" width="13.25" style="88" customWidth="1"/>
    <col min="12299" max="12299" width="11.5" style="88" customWidth="1"/>
    <col min="12300" max="12301" width="6.625" style="88" customWidth="1"/>
    <col min="12302" max="12302" width="4.5" style="88" customWidth="1"/>
    <col min="12303" max="12304" width="4.75" style="88" customWidth="1"/>
    <col min="12305" max="12305" width="0" style="88" hidden="1" customWidth="1"/>
    <col min="12306" max="12548" width="9" style="88"/>
    <col min="12549" max="12549" width="3" style="88" customWidth="1"/>
    <col min="12550" max="12551" width="9.625" style="88" customWidth="1"/>
    <col min="12552" max="12552" width="15.625" style="88" customWidth="1"/>
    <col min="12553" max="12553" width="7.75" style="88" customWidth="1"/>
    <col min="12554" max="12554" width="13.25" style="88" customWidth="1"/>
    <col min="12555" max="12555" width="11.5" style="88" customWidth="1"/>
    <col min="12556" max="12557" width="6.625" style="88" customWidth="1"/>
    <col min="12558" max="12558" width="4.5" style="88" customWidth="1"/>
    <col min="12559" max="12560" width="4.75" style="88" customWidth="1"/>
    <col min="12561" max="12561" width="0" style="88" hidden="1" customWidth="1"/>
    <col min="12562" max="12804" width="9" style="88"/>
    <col min="12805" max="12805" width="3" style="88" customWidth="1"/>
    <col min="12806" max="12807" width="9.625" style="88" customWidth="1"/>
    <col min="12808" max="12808" width="15.625" style="88" customWidth="1"/>
    <col min="12809" max="12809" width="7.75" style="88" customWidth="1"/>
    <col min="12810" max="12810" width="13.25" style="88" customWidth="1"/>
    <col min="12811" max="12811" width="11.5" style="88" customWidth="1"/>
    <col min="12812" max="12813" width="6.625" style="88" customWidth="1"/>
    <col min="12814" max="12814" width="4.5" style="88" customWidth="1"/>
    <col min="12815" max="12816" width="4.75" style="88" customWidth="1"/>
    <col min="12817" max="12817" width="0" style="88" hidden="1" customWidth="1"/>
    <col min="12818" max="13060" width="9" style="88"/>
    <col min="13061" max="13061" width="3" style="88" customWidth="1"/>
    <col min="13062" max="13063" width="9.625" style="88" customWidth="1"/>
    <col min="13064" max="13064" width="15.625" style="88" customWidth="1"/>
    <col min="13065" max="13065" width="7.75" style="88" customWidth="1"/>
    <col min="13066" max="13066" width="13.25" style="88" customWidth="1"/>
    <col min="13067" max="13067" width="11.5" style="88" customWidth="1"/>
    <col min="13068" max="13069" width="6.625" style="88" customWidth="1"/>
    <col min="13070" max="13070" width="4.5" style="88" customWidth="1"/>
    <col min="13071" max="13072" width="4.75" style="88" customWidth="1"/>
    <col min="13073" max="13073" width="0" style="88" hidden="1" customWidth="1"/>
    <col min="13074" max="13316" width="9" style="88"/>
    <col min="13317" max="13317" width="3" style="88" customWidth="1"/>
    <col min="13318" max="13319" width="9.625" style="88" customWidth="1"/>
    <col min="13320" max="13320" width="15.625" style="88" customWidth="1"/>
    <col min="13321" max="13321" width="7.75" style="88" customWidth="1"/>
    <col min="13322" max="13322" width="13.25" style="88" customWidth="1"/>
    <col min="13323" max="13323" width="11.5" style="88" customWidth="1"/>
    <col min="13324" max="13325" width="6.625" style="88" customWidth="1"/>
    <col min="13326" max="13326" width="4.5" style="88" customWidth="1"/>
    <col min="13327" max="13328" width="4.75" style="88" customWidth="1"/>
    <col min="13329" max="13329" width="0" style="88" hidden="1" customWidth="1"/>
    <col min="13330" max="13572" width="9" style="88"/>
    <col min="13573" max="13573" width="3" style="88" customWidth="1"/>
    <col min="13574" max="13575" width="9.625" style="88" customWidth="1"/>
    <col min="13576" max="13576" width="15.625" style="88" customWidth="1"/>
    <col min="13577" max="13577" width="7.75" style="88" customWidth="1"/>
    <col min="13578" max="13578" width="13.25" style="88" customWidth="1"/>
    <col min="13579" max="13579" width="11.5" style="88" customWidth="1"/>
    <col min="13580" max="13581" width="6.625" style="88" customWidth="1"/>
    <col min="13582" max="13582" width="4.5" style="88" customWidth="1"/>
    <col min="13583" max="13584" width="4.75" style="88" customWidth="1"/>
    <col min="13585" max="13585" width="0" style="88" hidden="1" customWidth="1"/>
    <col min="13586" max="13828" width="9" style="88"/>
    <col min="13829" max="13829" width="3" style="88" customWidth="1"/>
    <col min="13830" max="13831" width="9.625" style="88" customWidth="1"/>
    <col min="13832" max="13832" width="15.625" style="88" customWidth="1"/>
    <col min="13833" max="13833" width="7.75" style="88" customWidth="1"/>
    <col min="13834" max="13834" width="13.25" style="88" customWidth="1"/>
    <col min="13835" max="13835" width="11.5" style="88" customWidth="1"/>
    <col min="13836" max="13837" width="6.625" style="88" customWidth="1"/>
    <col min="13838" max="13838" width="4.5" style="88" customWidth="1"/>
    <col min="13839" max="13840" width="4.75" style="88" customWidth="1"/>
    <col min="13841" max="13841" width="0" style="88" hidden="1" customWidth="1"/>
    <col min="13842" max="14084" width="9" style="88"/>
    <col min="14085" max="14085" width="3" style="88" customWidth="1"/>
    <col min="14086" max="14087" width="9.625" style="88" customWidth="1"/>
    <col min="14088" max="14088" width="15.625" style="88" customWidth="1"/>
    <col min="14089" max="14089" width="7.75" style="88" customWidth="1"/>
    <col min="14090" max="14090" width="13.25" style="88" customWidth="1"/>
    <col min="14091" max="14091" width="11.5" style="88" customWidth="1"/>
    <col min="14092" max="14093" width="6.625" style="88" customWidth="1"/>
    <col min="14094" max="14094" width="4.5" style="88" customWidth="1"/>
    <col min="14095" max="14096" width="4.75" style="88" customWidth="1"/>
    <col min="14097" max="14097" width="0" style="88" hidden="1" customWidth="1"/>
    <col min="14098" max="14340" width="9" style="88"/>
    <col min="14341" max="14341" width="3" style="88" customWidth="1"/>
    <col min="14342" max="14343" width="9.625" style="88" customWidth="1"/>
    <col min="14344" max="14344" width="15.625" style="88" customWidth="1"/>
    <col min="14345" max="14345" width="7.75" style="88" customWidth="1"/>
    <col min="14346" max="14346" width="13.25" style="88" customWidth="1"/>
    <col min="14347" max="14347" width="11.5" style="88" customWidth="1"/>
    <col min="14348" max="14349" width="6.625" style="88" customWidth="1"/>
    <col min="14350" max="14350" width="4.5" style="88" customWidth="1"/>
    <col min="14351" max="14352" width="4.75" style="88" customWidth="1"/>
    <col min="14353" max="14353" width="0" style="88" hidden="1" customWidth="1"/>
    <col min="14354" max="14596" width="9" style="88"/>
    <col min="14597" max="14597" width="3" style="88" customWidth="1"/>
    <col min="14598" max="14599" width="9.625" style="88" customWidth="1"/>
    <col min="14600" max="14600" width="15.625" style="88" customWidth="1"/>
    <col min="14601" max="14601" width="7.75" style="88" customWidth="1"/>
    <col min="14602" max="14602" width="13.25" style="88" customWidth="1"/>
    <col min="14603" max="14603" width="11.5" style="88" customWidth="1"/>
    <col min="14604" max="14605" width="6.625" style="88" customWidth="1"/>
    <col min="14606" max="14606" width="4.5" style="88" customWidth="1"/>
    <col min="14607" max="14608" width="4.75" style="88" customWidth="1"/>
    <col min="14609" max="14609" width="0" style="88" hidden="1" customWidth="1"/>
    <col min="14610" max="14852" width="9" style="88"/>
    <col min="14853" max="14853" width="3" style="88" customWidth="1"/>
    <col min="14854" max="14855" width="9.625" style="88" customWidth="1"/>
    <col min="14856" max="14856" width="15.625" style="88" customWidth="1"/>
    <col min="14857" max="14857" width="7.75" style="88" customWidth="1"/>
    <col min="14858" max="14858" width="13.25" style="88" customWidth="1"/>
    <col min="14859" max="14859" width="11.5" style="88" customWidth="1"/>
    <col min="14860" max="14861" width="6.625" style="88" customWidth="1"/>
    <col min="14862" max="14862" width="4.5" style="88" customWidth="1"/>
    <col min="14863" max="14864" width="4.75" style="88" customWidth="1"/>
    <col min="14865" max="14865" width="0" style="88" hidden="1" customWidth="1"/>
    <col min="14866" max="15108" width="9" style="88"/>
    <col min="15109" max="15109" width="3" style="88" customWidth="1"/>
    <col min="15110" max="15111" width="9.625" style="88" customWidth="1"/>
    <col min="15112" max="15112" width="15.625" style="88" customWidth="1"/>
    <col min="15113" max="15113" width="7.75" style="88" customWidth="1"/>
    <col min="15114" max="15114" width="13.25" style="88" customWidth="1"/>
    <col min="15115" max="15115" width="11.5" style="88" customWidth="1"/>
    <col min="15116" max="15117" width="6.625" style="88" customWidth="1"/>
    <col min="15118" max="15118" width="4.5" style="88" customWidth="1"/>
    <col min="15119" max="15120" width="4.75" style="88" customWidth="1"/>
    <col min="15121" max="15121" width="0" style="88" hidden="1" customWidth="1"/>
    <col min="15122" max="15364" width="9" style="88"/>
    <col min="15365" max="15365" width="3" style="88" customWidth="1"/>
    <col min="15366" max="15367" width="9.625" style="88" customWidth="1"/>
    <col min="15368" max="15368" width="15.625" style="88" customWidth="1"/>
    <col min="15369" max="15369" width="7.75" style="88" customWidth="1"/>
    <col min="15370" max="15370" width="13.25" style="88" customWidth="1"/>
    <col min="15371" max="15371" width="11.5" style="88" customWidth="1"/>
    <col min="15372" max="15373" width="6.625" style="88" customWidth="1"/>
    <col min="15374" max="15374" width="4.5" style="88" customWidth="1"/>
    <col min="15375" max="15376" width="4.75" style="88" customWidth="1"/>
    <col min="15377" max="15377" width="0" style="88" hidden="1" customWidth="1"/>
    <col min="15378" max="15620" width="9" style="88"/>
    <col min="15621" max="15621" width="3" style="88" customWidth="1"/>
    <col min="15622" max="15623" width="9.625" style="88" customWidth="1"/>
    <col min="15624" max="15624" width="15.625" style="88" customWidth="1"/>
    <col min="15625" max="15625" width="7.75" style="88" customWidth="1"/>
    <col min="15626" max="15626" width="13.25" style="88" customWidth="1"/>
    <col min="15627" max="15627" width="11.5" style="88" customWidth="1"/>
    <col min="15628" max="15629" width="6.625" style="88" customWidth="1"/>
    <col min="15630" max="15630" width="4.5" style="88" customWidth="1"/>
    <col min="15631" max="15632" width="4.75" style="88" customWidth="1"/>
    <col min="15633" max="15633" width="0" style="88" hidden="1" customWidth="1"/>
    <col min="15634" max="15876" width="9" style="88"/>
    <col min="15877" max="15877" width="3" style="88" customWidth="1"/>
    <col min="15878" max="15879" width="9.625" style="88" customWidth="1"/>
    <col min="15880" max="15880" width="15.625" style="88" customWidth="1"/>
    <col min="15881" max="15881" width="7.75" style="88" customWidth="1"/>
    <col min="15882" max="15882" width="13.25" style="88" customWidth="1"/>
    <col min="15883" max="15883" width="11.5" style="88" customWidth="1"/>
    <col min="15884" max="15885" width="6.625" style="88" customWidth="1"/>
    <col min="15886" max="15886" width="4.5" style="88" customWidth="1"/>
    <col min="15887" max="15888" width="4.75" style="88" customWidth="1"/>
    <col min="15889" max="15889" width="0" style="88" hidden="1" customWidth="1"/>
    <col min="15890" max="16132" width="9" style="88"/>
    <col min="16133" max="16133" width="3" style="88" customWidth="1"/>
    <col min="16134" max="16135" width="9.625" style="88" customWidth="1"/>
    <col min="16136" max="16136" width="15.625" style="88" customWidth="1"/>
    <col min="16137" max="16137" width="7.75" style="88" customWidth="1"/>
    <col min="16138" max="16138" width="13.25" style="88" customWidth="1"/>
    <col min="16139" max="16139" width="11.5" style="88" customWidth="1"/>
    <col min="16140" max="16141" width="6.625" style="88" customWidth="1"/>
    <col min="16142" max="16142" width="4.5" style="88" customWidth="1"/>
    <col min="16143" max="16144" width="4.75" style="88" customWidth="1"/>
    <col min="16145" max="16145" width="0" style="88" hidden="1" customWidth="1"/>
    <col min="16146" max="16384" width="9" style="88"/>
  </cols>
  <sheetData>
    <row r="1" spans="2:38" ht="8.25" customHeight="1"/>
    <row r="2" spans="2:38" ht="36.75" customHeight="1">
      <c r="B2" s="393" t="s">
        <v>73</v>
      </c>
      <c r="C2" s="393"/>
      <c r="D2" s="393"/>
      <c r="E2" s="393"/>
      <c r="F2" s="393"/>
      <c r="G2" s="393"/>
      <c r="H2" s="393"/>
      <c r="I2" s="393"/>
      <c r="J2" s="393"/>
      <c r="K2" s="393"/>
      <c r="L2" s="394"/>
      <c r="M2" s="98"/>
      <c r="N2" s="98"/>
      <c r="O2" s="393" t="s">
        <v>73</v>
      </c>
      <c r="P2" s="393"/>
      <c r="Q2" s="393"/>
      <c r="R2" s="393"/>
      <c r="S2" s="393"/>
      <c r="T2" s="393"/>
      <c r="U2" s="393"/>
      <c r="V2" s="393"/>
      <c r="W2" s="393"/>
      <c r="X2" s="393"/>
      <c r="Y2" s="394"/>
      <c r="Z2" s="109"/>
      <c r="AA2" s="109"/>
      <c r="AB2" s="393" t="s">
        <v>73</v>
      </c>
      <c r="AC2" s="393"/>
      <c r="AD2" s="393"/>
      <c r="AE2" s="393"/>
      <c r="AF2" s="393"/>
      <c r="AG2" s="393"/>
      <c r="AH2" s="393"/>
      <c r="AI2" s="393"/>
      <c r="AJ2" s="393"/>
      <c r="AK2" s="393"/>
      <c r="AL2" s="394"/>
    </row>
    <row r="3" spans="2:38" ht="21" customHeight="1">
      <c r="B3" s="395" t="s">
        <v>85</v>
      </c>
      <c r="C3" s="395"/>
      <c r="D3" s="395"/>
      <c r="E3" s="46"/>
      <c r="F3" s="47"/>
      <c r="H3" s="396" t="s">
        <v>75</v>
      </c>
      <c r="I3" s="397"/>
      <c r="J3" s="397"/>
      <c r="K3" s="397"/>
      <c r="O3" s="395" t="s">
        <v>85</v>
      </c>
      <c r="P3" s="395"/>
      <c r="Q3" s="395"/>
      <c r="R3" s="46"/>
      <c r="S3" s="47"/>
      <c r="U3" s="396" t="s">
        <v>76</v>
      </c>
      <c r="V3" s="397"/>
      <c r="W3" s="397"/>
      <c r="X3" s="397"/>
      <c r="AB3" s="395" t="s">
        <v>85</v>
      </c>
      <c r="AC3" s="395"/>
      <c r="AD3" s="395"/>
      <c r="AE3" s="46"/>
      <c r="AF3" s="47"/>
      <c r="AH3" s="396" t="s">
        <v>77</v>
      </c>
      <c r="AI3" s="397"/>
      <c r="AJ3" s="397"/>
      <c r="AK3" s="397"/>
    </row>
    <row r="4" spans="2:38" ht="24" customHeight="1">
      <c r="B4" s="372" t="s">
        <v>87</v>
      </c>
      <c r="C4" s="372"/>
      <c r="D4" s="373"/>
      <c r="E4" s="374"/>
      <c r="F4" s="374"/>
      <c r="G4" s="374"/>
      <c r="H4" s="374"/>
      <c r="I4" s="374"/>
      <c r="J4" s="374"/>
      <c r="O4" s="372" t="s">
        <v>87</v>
      </c>
      <c r="P4" s="372"/>
      <c r="Q4" s="373"/>
      <c r="R4" s="374"/>
      <c r="S4" s="374"/>
      <c r="T4" s="374"/>
      <c r="U4" s="374"/>
      <c r="V4" s="374"/>
      <c r="W4" s="374"/>
      <c r="AB4" s="372" t="s">
        <v>87</v>
      </c>
      <c r="AC4" s="372"/>
      <c r="AD4" s="373"/>
      <c r="AE4" s="374"/>
      <c r="AF4" s="374"/>
      <c r="AG4" s="374"/>
      <c r="AH4" s="374"/>
      <c r="AI4" s="374"/>
      <c r="AJ4" s="374"/>
    </row>
    <row r="5" spans="2:38" ht="5.25" customHeight="1"/>
    <row r="6" spans="2:38" ht="24" customHeight="1">
      <c r="B6" s="48" t="s">
        <v>26</v>
      </c>
      <c r="C6" s="92" t="s">
        <v>16</v>
      </c>
      <c r="D6" s="95" t="s">
        <v>27</v>
      </c>
      <c r="E6" s="51" t="s">
        <v>28</v>
      </c>
      <c r="F6" s="52" t="s">
        <v>29</v>
      </c>
      <c r="G6" s="53" t="s">
        <v>30</v>
      </c>
      <c r="H6" s="377" t="s">
        <v>31</v>
      </c>
      <c r="I6" s="398"/>
      <c r="J6" s="380"/>
      <c r="K6" s="54" t="s">
        <v>32</v>
      </c>
      <c r="L6" s="53" t="s">
        <v>33</v>
      </c>
      <c r="M6" s="101"/>
      <c r="N6" s="102"/>
      <c r="O6" s="48" t="s">
        <v>26</v>
      </c>
      <c r="P6" s="92" t="s">
        <v>16</v>
      </c>
      <c r="Q6" s="95" t="s">
        <v>27</v>
      </c>
      <c r="R6" s="51" t="s">
        <v>28</v>
      </c>
      <c r="S6" s="52" t="s">
        <v>29</v>
      </c>
      <c r="T6" s="53" t="s">
        <v>30</v>
      </c>
      <c r="U6" s="405" t="s">
        <v>31</v>
      </c>
      <c r="V6" s="405"/>
      <c r="W6" s="406"/>
      <c r="X6" s="54" t="s">
        <v>32</v>
      </c>
      <c r="Y6" s="53" t="s">
        <v>33</v>
      </c>
      <c r="Z6" s="101"/>
      <c r="AA6" s="102"/>
      <c r="AB6" s="48" t="s">
        <v>26</v>
      </c>
      <c r="AC6" s="92" t="s">
        <v>16</v>
      </c>
      <c r="AD6" s="95" t="s">
        <v>27</v>
      </c>
      <c r="AE6" s="51" t="s">
        <v>28</v>
      </c>
      <c r="AF6" s="52" t="s">
        <v>29</v>
      </c>
      <c r="AG6" s="53" t="s">
        <v>30</v>
      </c>
      <c r="AH6" s="405" t="s">
        <v>31</v>
      </c>
      <c r="AI6" s="405"/>
      <c r="AJ6" s="406"/>
      <c r="AK6" s="54" t="s">
        <v>32</v>
      </c>
      <c r="AL6" s="53" t="s">
        <v>33</v>
      </c>
    </row>
    <row r="7" spans="2:38" ht="21.95" customHeight="1">
      <c r="B7" s="65">
        <v>1</v>
      </c>
      <c r="C7" s="92">
        <f>入力シート!D165</f>
        <v>0</v>
      </c>
      <c r="D7" s="93">
        <f>入力シート!F165</f>
        <v>0</v>
      </c>
      <c r="E7" s="65" t="str">
        <f>入力シート!H165&amp;" "&amp;入力シート!J165</f>
        <v xml:space="preserve"> </v>
      </c>
      <c r="F7" s="66">
        <f>入力シート!L165</f>
        <v>0</v>
      </c>
      <c r="G7" s="149" t="str">
        <f>入力シート!M165&amp;"."&amp;入力シート!N165&amp;"."&amp;入力シート!O165</f>
        <v>..</v>
      </c>
      <c r="H7" s="403">
        <f>入力シート!P165</f>
        <v>0</v>
      </c>
      <c r="I7" s="403"/>
      <c r="J7" s="404"/>
      <c r="K7" s="65">
        <f>入力シート!S165</f>
        <v>0</v>
      </c>
      <c r="L7" s="65">
        <f>入力シート!T165</f>
        <v>0</v>
      </c>
      <c r="M7" s="103"/>
      <c r="N7" s="104"/>
      <c r="O7" s="65">
        <v>1</v>
      </c>
      <c r="P7" s="92">
        <f>C7</f>
        <v>0</v>
      </c>
      <c r="Q7" s="93">
        <f t="shared" ref="Q7:Y16" si="0">D7</f>
        <v>0</v>
      </c>
      <c r="R7" s="65" t="str">
        <f t="shared" si="0"/>
        <v xml:space="preserve"> </v>
      </c>
      <c r="S7" s="66">
        <f t="shared" si="0"/>
        <v>0</v>
      </c>
      <c r="T7" s="149" t="str">
        <f t="shared" si="0"/>
        <v>..</v>
      </c>
      <c r="U7" s="403">
        <f t="shared" si="0"/>
        <v>0</v>
      </c>
      <c r="V7" s="403"/>
      <c r="W7" s="403"/>
      <c r="X7" s="65">
        <f t="shared" si="0"/>
        <v>0</v>
      </c>
      <c r="Y7" s="65">
        <f t="shared" si="0"/>
        <v>0</v>
      </c>
      <c r="Z7" s="103"/>
      <c r="AA7" s="104"/>
      <c r="AB7" s="65">
        <v>1</v>
      </c>
      <c r="AC7" s="92">
        <f>P7</f>
        <v>0</v>
      </c>
      <c r="AD7" s="93">
        <f t="shared" ref="AD7:AL16" si="1">Q7</f>
        <v>0</v>
      </c>
      <c r="AE7" s="65" t="str">
        <f t="shared" si="1"/>
        <v xml:space="preserve"> </v>
      </c>
      <c r="AF7" s="66">
        <f t="shared" si="1"/>
        <v>0</v>
      </c>
      <c r="AG7" s="149" t="str">
        <f t="shared" si="1"/>
        <v>..</v>
      </c>
      <c r="AH7" s="403">
        <f t="shared" si="1"/>
        <v>0</v>
      </c>
      <c r="AI7" s="403">
        <f t="shared" si="1"/>
        <v>0</v>
      </c>
      <c r="AJ7" s="404">
        <f t="shared" si="1"/>
        <v>0</v>
      </c>
      <c r="AK7" s="65">
        <f t="shared" si="1"/>
        <v>0</v>
      </c>
      <c r="AL7" s="65">
        <f t="shared" si="1"/>
        <v>0</v>
      </c>
    </row>
    <row r="8" spans="2:38" ht="21.95" customHeight="1">
      <c r="B8" s="65">
        <v>2</v>
      </c>
      <c r="C8" s="92">
        <f>入力シート!D166</f>
        <v>0</v>
      </c>
      <c r="D8" s="93">
        <f>入力シート!F166</f>
        <v>0</v>
      </c>
      <c r="E8" s="65" t="str">
        <f>入力シート!H166&amp;" "&amp;入力シート!J166</f>
        <v xml:space="preserve"> </v>
      </c>
      <c r="F8" s="65">
        <f>入力シート!L166</f>
        <v>0</v>
      </c>
      <c r="G8" s="149" t="str">
        <f>入力シート!M166&amp;"."&amp;入力シート!N166&amp;"."&amp;入力シート!O166</f>
        <v>..</v>
      </c>
      <c r="H8" s="403">
        <f>入力シート!P166</f>
        <v>0</v>
      </c>
      <c r="I8" s="403"/>
      <c r="J8" s="404"/>
      <c r="K8" s="65">
        <f>入力シート!S166</f>
        <v>0</v>
      </c>
      <c r="L8" s="65">
        <f>入力シート!T166</f>
        <v>0</v>
      </c>
      <c r="M8" s="103"/>
      <c r="N8" s="104"/>
      <c r="O8" s="65">
        <v>2</v>
      </c>
      <c r="P8" s="92">
        <f t="shared" ref="P8:P16" si="2">C8</f>
        <v>0</v>
      </c>
      <c r="Q8" s="93">
        <f t="shared" si="0"/>
        <v>0</v>
      </c>
      <c r="R8" s="65" t="str">
        <f t="shared" si="0"/>
        <v xml:space="preserve"> </v>
      </c>
      <c r="S8" s="65">
        <f t="shared" si="0"/>
        <v>0</v>
      </c>
      <c r="T8" s="149" t="str">
        <f t="shared" si="0"/>
        <v>..</v>
      </c>
      <c r="U8" s="403">
        <f t="shared" si="0"/>
        <v>0</v>
      </c>
      <c r="V8" s="403"/>
      <c r="W8" s="403"/>
      <c r="X8" s="65">
        <f t="shared" si="0"/>
        <v>0</v>
      </c>
      <c r="Y8" s="65">
        <f t="shared" si="0"/>
        <v>0</v>
      </c>
      <c r="Z8" s="103"/>
      <c r="AA8" s="104"/>
      <c r="AB8" s="65">
        <v>2</v>
      </c>
      <c r="AC8" s="92">
        <f t="shared" ref="AC8:AC16" si="3">P8</f>
        <v>0</v>
      </c>
      <c r="AD8" s="93">
        <f t="shared" si="1"/>
        <v>0</v>
      </c>
      <c r="AE8" s="65" t="str">
        <f t="shared" si="1"/>
        <v xml:space="preserve"> </v>
      </c>
      <c r="AF8" s="65">
        <f t="shared" si="1"/>
        <v>0</v>
      </c>
      <c r="AG8" s="149" t="str">
        <f t="shared" si="1"/>
        <v>..</v>
      </c>
      <c r="AH8" s="403">
        <f t="shared" si="1"/>
        <v>0</v>
      </c>
      <c r="AI8" s="403">
        <f t="shared" si="1"/>
        <v>0</v>
      </c>
      <c r="AJ8" s="404">
        <f t="shared" si="1"/>
        <v>0</v>
      </c>
      <c r="AK8" s="65">
        <f t="shared" si="1"/>
        <v>0</v>
      </c>
      <c r="AL8" s="65">
        <f t="shared" si="1"/>
        <v>0</v>
      </c>
    </row>
    <row r="9" spans="2:38" ht="21.95" customHeight="1">
      <c r="B9" s="65">
        <v>3</v>
      </c>
      <c r="C9" s="92">
        <f>入力シート!D167</f>
        <v>0</v>
      </c>
      <c r="D9" s="93">
        <f>入力シート!F167</f>
        <v>0</v>
      </c>
      <c r="E9" s="65" t="str">
        <f>入力シート!H167&amp;" "&amp;入力シート!J167</f>
        <v xml:space="preserve"> </v>
      </c>
      <c r="F9" s="65">
        <f>入力シート!L167</f>
        <v>0</v>
      </c>
      <c r="G9" s="149" t="str">
        <f>入力シート!M167&amp;"."&amp;入力シート!N167&amp;"."&amp;入力シート!O167</f>
        <v>..</v>
      </c>
      <c r="H9" s="403">
        <f>入力シート!P167</f>
        <v>0</v>
      </c>
      <c r="I9" s="403"/>
      <c r="J9" s="404"/>
      <c r="K9" s="65">
        <f>入力シート!S167</f>
        <v>0</v>
      </c>
      <c r="L9" s="65">
        <f>入力シート!T167</f>
        <v>0</v>
      </c>
      <c r="M9" s="103"/>
      <c r="N9" s="104"/>
      <c r="O9" s="65">
        <v>3</v>
      </c>
      <c r="P9" s="92">
        <f t="shared" si="2"/>
        <v>0</v>
      </c>
      <c r="Q9" s="93">
        <f t="shared" si="0"/>
        <v>0</v>
      </c>
      <c r="R9" s="65" t="str">
        <f t="shared" si="0"/>
        <v xml:space="preserve"> </v>
      </c>
      <c r="S9" s="65">
        <f t="shared" si="0"/>
        <v>0</v>
      </c>
      <c r="T9" s="149" t="str">
        <f t="shared" si="0"/>
        <v>..</v>
      </c>
      <c r="U9" s="403">
        <f t="shared" si="0"/>
        <v>0</v>
      </c>
      <c r="V9" s="403"/>
      <c r="W9" s="403"/>
      <c r="X9" s="65">
        <f t="shared" si="0"/>
        <v>0</v>
      </c>
      <c r="Y9" s="65">
        <f t="shared" si="0"/>
        <v>0</v>
      </c>
      <c r="Z9" s="103"/>
      <c r="AA9" s="104"/>
      <c r="AB9" s="65">
        <v>3</v>
      </c>
      <c r="AC9" s="92">
        <f t="shared" si="3"/>
        <v>0</v>
      </c>
      <c r="AD9" s="93">
        <f t="shared" si="1"/>
        <v>0</v>
      </c>
      <c r="AE9" s="65" t="str">
        <f t="shared" si="1"/>
        <v xml:space="preserve"> </v>
      </c>
      <c r="AF9" s="65">
        <f t="shared" si="1"/>
        <v>0</v>
      </c>
      <c r="AG9" s="149" t="str">
        <f t="shared" si="1"/>
        <v>..</v>
      </c>
      <c r="AH9" s="403">
        <f t="shared" si="1"/>
        <v>0</v>
      </c>
      <c r="AI9" s="403">
        <f t="shared" si="1"/>
        <v>0</v>
      </c>
      <c r="AJ9" s="404">
        <f t="shared" si="1"/>
        <v>0</v>
      </c>
      <c r="AK9" s="65">
        <f t="shared" si="1"/>
        <v>0</v>
      </c>
      <c r="AL9" s="65">
        <f t="shared" si="1"/>
        <v>0</v>
      </c>
    </row>
    <row r="10" spans="2:38" ht="21.95" customHeight="1">
      <c r="B10" s="65">
        <v>4</v>
      </c>
      <c r="C10" s="92">
        <f>入力シート!D168</f>
        <v>0</v>
      </c>
      <c r="D10" s="93">
        <f>入力シート!F168</f>
        <v>0</v>
      </c>
      <c r="E10" s="65" t="str">
        <f>入力シート!H168&amp;" "&amp;入力シート!J168</f>
        <v xml:space="preserve"> </v>
      </c>
      <c r="F10" s="65">
        <f>入力シート!L168</f>
        <v>0</v>
      </c>
      <c r="G10" s="149" t="str">
        <f>入力シート!M168&amp;"."&amp;入力シート!N168&amp;"."&amp;入力シート!O168</f>
        <v>..</v>
      </c>
      <c r="H10" s="403">
        <f>入力シート!P168</f>
        <v>0</v>
      </c>
      <c r="I10" s="403"/>
      <c r="J10" s="404"/>
      <c r="K10" s="65">
        <f>入力シート!S168</f>
        <v>0</v>
      </c>
      <c r="L10" s="65">
        <f>入力シート!T168</f>
        <v>0</v>
      </c>
      <c r="M10" s="103"/>
      <c r="N10" s="104"/>
      <c r="O10" s="65">
        <v>4</v>
      </c>
      <c r="P10" s="92">
        <f t="shared" si="2"/>
        <v>0</v>
      </c>
      <c r="Q10" s="93">
        <f t="shared" si="0"/>
        <v>0</v>
      </c>
      <c r="R10" s="65" t="str">
        <f t="shared" si="0"/>
        <v xml:space="preserve"> </v>
      </c>
      <c r="S10" s="65">
        <f t="shared" si="0"/>
        <v>0</v>
      </c>
      <c r="T10" s="149" t="str">
        <f t="shared" si="0"/>
        <v>..</v>
      </c>
      <c r="U10" s="403">
        <f t="shared" si="0"/>
        <v>0</v>
      </c>
      <c r="V10" s="403"/>
      <c r="W10" s="403"/>
      <c r="X10" s="65">
        <f t="shared" si="0"/>
        <v>0</v>
      </c>
      <c r="Y10" s="65">
        <f t="shared" si="0"/>
        <v>0</v>
      </c>
      <c r="Z10" s="103"/>
      <c r="AA10" s="104"/>
      <c r="AB10" s="65">
        <v>4</v>
      </c>
      <c r="AC10" s="92">
        <f t="shared" si="3"/>
        <v>0</v>
      </c>
      <c r="AD10" s="93">
        <f t="shared" si="1"/>
        <v>0</v>
      </c>
      <c r="AE10" s="65" t="str">
        <f t="shared" si="1"/>
        <v xml:space="preserve"> </v>
      </c>
      <c r="AF10" s="65">
        <f t="shared" si="1"/>
        <v>0</v>
      </c>
      <c r="AG10" s="149" t="str">
        <f t="shared" si="1"/>
        <v>..</v>
      </c>
      <c r="AH10" s="403">
        <f t="shared" si="1"/>
        <v>0</v>
      </c>
      <c r="AI10" s="403">
        <f t="shared" si="1"/>
        <v>0</v>
      </c>
      <c r="AJ10" s="404">
        <f t="shared" si="1"/>
        <v>0</v>
      </c>
      <c r="AK10" s="65">
        <f t="shared" si="1"/>
        <v>0</v>
      </c>
      <c r="AL10" s="65">
        <f t="shared" si="1"/>
        <v>0</v>
      </c>
    </row>
    <row r="11" spans="2:38" ht="21.95" customHeight="1">
      <c r="B11" s="65">
        <v>5</v>
      </c>
      <c r="C11" s="92">
        <f>入力シート!D169</f>
        <v>0</v>
      </c>
      <c r="D11" s="93">
        <f>入力シート!F169</f>
        <v>0</v>
      </c>
      <c r="E11" s="65" t="str">
        <f>入力シート!H169&amp;" "&amp;入力シート!J169</f>
        <v xml:space="preserve"> </v>
      </c>
      <c r="F11" s="65">
        <f>入力シート!L169</f>
        <v>0</v>
      </c>
      <c r="G11" s="149" t="str">
        <f>入力シート!M169&amp;"."&amp;入力シート!N169&amp;"."&amp;入力シート!O169</f>
        <v>..</v>
      </c>
      <c r="H11" s="403">
        <f>入力シート!P169</f>
        <v>0</v>
      </c>
      <c r="I11" s="403"/>
      <c r="J11" s="404"/>
      <c r="K11" s="65">
        <f>入力シート!S169</f>
        <v>0</v>
      </c>
      <c r="L11" s="65">
        <f>入力シート!T169</f>
        <v>0</v>
      </c>
      <c r="M11" s="103"/>
      <c r="N11" s="104"/>
      <c r="O11" s="65">
        <v>5</v>
      </c>
      <c r="P11" s="92">
        <f t="shared" si="2"/>
        <v>0</v>
      </c>
      <c r="Q11" s="93">
        <f t="shared" si="0"/>
        <v>0</v>
      </c>
      <c r="R11" s="65" t="str">
        <f t="shared" si="0"/>
        <v xml:space="preserve"> </v>
      </c>
      <c r="S11" s="65">
        <f t="shared" si="0"/>
        <v>0</v>
      </c>
      <c r="T11" s="149" t="str">
        <f t="shared" si="0"/>
        <v>..</v>
      </c>
      <c r="U11" s="403">
        <f t="shared" si="0"/>
        <v>0</v>
      </c>
      <c r="V11" s="403"/>
      <c r="W11" s="403"/>
      <c r="X11" s="65">
        <f t="shared" si="0"/>
        <v>0</v>
      </c>
      <c r="Y11" s="65">
        <f t="shared" si="0"/>
        <v>0</v>
      </c>
      <c r="Z11" s="103"/>
      <c r="AA11" s="104"/>
      <c r="AB11" s="65">
        <v>5</v>
      </c>
      <c r="AC11" s="92">
        <f t="shared" si="3"/>
        <v>0</v>
      </c>
      <c r="AD11" s="93">
        <f t="shared" si="1"/>
        <v>0</v>
      </c>
      <c r="AE11" s="65" t="str">
        <f t="shared" si="1"/>
        <v xml:space="preserve"> </v>
      </c>
      <c r="AF11" s="65">
        <f t="shared" si="1"/>
        <v>0</v>
      </c>
      <c r="AG11" s="149" t="str">
        <f t="shared" si="1"/>
        <v>..</v>
      </c>
      <c r="AH11" s="403">
        <f t="shared" si="1"/>
        <v>0</v>
      </c>
      <c r="AI11" s="403">
        <f t="shared" si="1"/>
        <v>0</v>
      </c>
      <c r="AJ11" s="404">
        <f t="shared" si="1"/>
        <v>0</v>
      </c>
      <c r="AK11" s="65">
        <f t="shared" si="1"/>
        <v>0</v>
      </c>
      <c r="AL11" s="65">
        <f t="shared" si="1"/>
        <v>0</v>
      </c>
    </row>
    <row r="12" spans="2:38" ht="21.95" customHeight="1">
      <c r="B12" s="65">
        <v>6</v>
      </c>
      <c r="C12" s="92">
        <f>入力シート!D170</f>
        <v>0</v>
      </c>
      <c r="D12" s="93">
        <f>入力シート!F170</f>
        <v>0</v>
      </c>
      <c r="E12" s="65" t="str">
        <f>入力シート!H170&amp;" "&amp;入力シート!J170</f>
        <v xml:space="preserve"> </v>
      </c>
      <c r="F12" s="65">
        <f>入力シート!L170</f>
        <v>0</v>
      </c>
      <c r="G12" s="149" t="str">
        <f>入力シート!M170&amp;"."&amp;入力シート!N170&amp;"."&amp;入力シート!O170</f>
        <v>..</v>
      </c>
      <c r="H12" s="403">
        <f>入力シート!P170</f>
        <v>0</v>
      </c>
      <c r="I12" s="403"/>
      <c r="J12" s="404"/>
      <c r="K12" s="65">
        <f>入力シート!S170</f>
        <v>0</v>
      </c>
      <c r="L12" s="65">
        <f>入力シート!T170</f>
        <v>0</v>
      </c>
      <c r="M12" s="103"/>
      <c r="N12" s="104"/>
      <c r="O12" s="65">
        <v>6</v>
      </c>
      <c r="P12" s="92">
        <f t="shared" si="2"/>
        <v>0</v>
      </c>
      <c r="Q12" s="93">
        <f t="shared" si="0"/>
        <v>0</v>
      </c>
      <c r="R12" s="65" t="str">
        <f t="shared" si="0"/>
        <v xml:space="preserve"> </v>
      </c>
      <c r="S12" s="65">
        <f t="shared" si="0"/>
        <v>0</v>
      </c>
      <c r="T12" s="149" t="str">
        <f t="shared" si="0"/>
        <v>..</v>
      </c>
      <c r="U12" s="403">
        <f t="shared" si="0"/>
        <v>0</v>
      </c>
      <c r="V12" s="403"/>
      <c r="W12" s="403"/>
      <c r="X12" s="65">
        <f t="shared" si="0"/>
        <v>0</v>
      </c>
      <c r="Y12" s="65">
        <f t="shared" si="0"/>
        <v>0</v>
      </c>
      <c r="Z12" s="103"/>
      <c r="AA12" s="104"/>
      <c r="AB12" s="65">
        <v>6</v>
      </c>
      <c r="AC12" s="92">
        <f t="shared" si="3"/>
        <v>0</v>
      </c>
      <c r="AD12" s="93">
        <f t="shared" si="1"/>
        <v>0</v>
      </c>
      <c r="AE12" s="65" t="str">
        <f t="shared" si="1"/>
        <v xml:space="preserve"> </v>
      </c>
      <c r="AF12" s="65">
        <f t="shared" si="1"/>
        <v>0</v>
      </c>
      <c r="AG12" s="149" t="str">
        <f t="shared" si="1"/>
        <v>..</v>
      </c>
      <c r="AH12" s="403">
        <f t="shared" si="1"/>
        <v>0</v>
      </c>
      <c r="AI12" s="403">
        <f t="shared" si="1"/>
        <v>0</v>
      </c>
      <c r="AJ12" s="404">
        <f t="shared" si="1"/>
        <v>0</v>
      </c>
      <c r="AK12" s="65">
        <f t="shared" si="1"/>
        <v>0</v>
      </c>
      <c r="AL12" s="65">
        <f t="shared" si="1"/>
        <v>0</v>
      </c>
    </row>
    <row r="13" spans="2:38" ht="21.95" customHeight="1">
      <c r="B13" s="65">
        <v>7</v>
      </c>
      <c r="C13" s="92">
        <f>入力シート!D171</f>
        <v>0</v>
      </c>
      <c r="D13" s="93">
        <f>入力シート!F171</f>
        <v>0</v>
      </c>
      <c r="E13" s="65" t="str">
        <f>入力シート!H171&amp;" "&amp;入力シート!J171</f>
        <v xml:space="preserve"> </v>
      </c>
      <c r="F13" s="65">
        <f>入力シート!L171</f>
        <v>0</v>
      </c>
      <c r="G13" s="149" t="str">
        <f>入力シート!M171&amp;"."&amp;入力シート!N171&amp;"."&amp;入力シート!O171</f>
        <v>..</v>
      </c>
      <c r="H13" s="403">
        <f>入力シート!P171</f>
        <v>0</v>
      </c>
      <c r="I13" s="403"/>
      <c r="J13" s="404"/>
      <c r="K13" s="65">
        <f>入力シート!S171</f>
        <v>0</v>
      </c>
      <c r="L13" s="65">
        <f>入力シート!T171</f>
        <v>0</v>
      </c>
      <c r="M13" s="103"/>
      <c r="N13" s="104"/>
      <c r="O13" s="65">
        <v>7</v>
      </c>
      <c r="P13" s="92">
        <f t="shared" si="2"/>
        <v>0</v>
      </c>
      <c r="Q13" s="93">
        <f t="shared" si="0"/>
        <v>0</v>
      </c>
      <c r="R13" s="65" t="str">
        <f t="shared" si="0"/>
        <v xml:space="preserve"> </v>
      </c>
      <c r="S13" s="65">
        <f t="shared" si="0"/>
        <v>0</v>
      </c>
      <c r="T13" s="149" t="str">
        <f t="shared" si="0"/>
        <v>..</v>
      </c>
      <c r="U13" s="403">
        <f t="shared" si="0"/>
        <v>0</v>
      </c>
      <c r="V13" s="403"/>
      <c r="W13" s="403"/>
      <c r="X13" s="65">
        <f t="shared" si="0"/>
        <v>0</v>
      </c>
      <c r="Y13" s="65">
        <f t="shared" si="0"/>
        <v>0</v>
      </c>
      <c r="Z13" s="103"/>
      <c r="AA13" s="104"/>
      <c r="AB13" s="65">
        <v>7</v>
      </c>
      <c r="AC13" s="92">
        <f t="shared" si="3"/>
        <v>0</v>
      </c>
      <c r="AD13" s="93">
        <f t="shared" si="1"/>
        <v>0</v>
      </c>
      <c r="AE13" s="65" t="str">
        <f t="shared" si="1"/>
        <v xml:space="preserve"> </v>
      </c>
      <c r="AF13" s="65">
        <f t="shared" si="1"/>
        <v>0</v>
      </c>
      <c r="AG13" s="149" t="str">
        <f t="shared" si="1"/>
        <v>..</v>
      </c>
      <c r="AH13" s="403">
        <f t="shared" si="1"/>
        <v>0</v>
      </c>
      <c r="AI13" s="403">
        <f t="shared" si="1"/>
        <v>0</v>
      </c>
      <c r="AJ13" s="404">
        <f t="shared" si="1"/>
        <v>0</v>
      </c>
      <c r="AK13" s="65">
        <f t="shared" si="1"/>
        <v>0</v>
      </c>
      <c r="AL13" s="65">
        <f t="shared" si="1"/>
        <v>0</v>
      </c>
    </row>
    <row r="14" spans="2:38" ht="21.95" customHeight="1">
      <c r="B14" s="65">
        <v>8</v>
      </c>
      <c r="C14" s="92">
        <f>入力シート!D172</f>
        <v>0</v>
      </c>
      <c r="D14" s="93">
        <f>入力シート!F172</f>
        <v>0</v>
      </c>
      <c r="E14" s="65" t="str">
        <f>入力シート!H172&amp;" "&amp;入力シート!J172</f>
        <v xml:space="preserve"> </v>
      </c>
      <c r="F14" s="65">
        <f>入力シート!L172</f>
        <v>0</v>
      </c>
      <c r="G14" s="149" t="str">
        <f>入力シート!M172&amp;"."&amp;入力シート!N172&amp;"."&amp;入力シート!O172</f>
        <v>..</v>
      </c>
      <c r="H14" s="403">
        <f>入力シート!P172</f>
        <v>0</v>
      </c>
      <c r="I14" s="403"/>
      <c r="J14" s="404"/>
      <c r="K14" s="65">
        <f>入力シート!S172</f>
        <v>0</v>
      </c>
      <c r="L14" s="65">
        <f>入力シート!T172</f>
        <v>0</v>
      </c>
      <c r="M14" s="103"/>
      <c r="N14" s="104"/>
      <c r="O14" s="65">
        <v>8</v>
      </c>
      <c r="P14" s="92">
        <f t="shared" si="2"/>
        <v>0</v>
      </c>
      <c r="Q14" s="93">
        <f t="shared" si="0"/>
        <v>0</v>
      </c>
      <c r="R14" s="65" t="str">
        <f t="shared" si="0"/>
        <v xml:space="preserve"> </v>
      </c>
      <c r="S14" s="65">
        <f t="shared" si="0"/>
        <v>0</v>
      </c>
      <c r="T14" s="149" t="str">
        <f t="shared" si="0"/>
        <v>..</v>
      </c>
      <c r="U14" s="403">
        <f>H14</f>
        <v>0</v>
      </c>
      <c r="V14" s="403"/>
      <c r="W14" s="403"/>
      <c r="X14" s="65">
        <f t="shared" si="0"/>
        <v>0</v>
      </c>
      <c r="Y14" s="65">
        <f t="shared" si="0"/>
        <v>0</v>
      </c>
      <c r="Z14" s="103"/>
      <c r="AA14" s="104"/>
      <c r="AB14" s="65">
        <v>8</v>
      </c>
      <c r="AC14" s="92">
        <f t="shared" si="3"/>
        <v>0</v>
      </c>
      <c r="AD14" s="93">
        <f t="shared" si="1"/>
        <v>0</v>
      </c>
      <c r="AE14" s="65" t="str">
        <f t="shared" si="1"/>
        <v xml:space="preserve"> </v>
      </c>
      <c r="AF14" s="65">
        <f t="shared" si="1"/>
        <v>0</v>
      </c>
      <c r="AG14" s="149" t="str">
        <f t="shared" si="1"/>
        <v>..</v>
      </c>
      <c r="AH14" s="403">
        <f t="shared" si="1"/>
        <v>0</v>
      </c>
      <c r="AI14" s="403">
        <f t="shared" si="1"/>
        <v>0</v>
      </c>
      <c r="AJ14" s="404">
        <f t="shared" si="1"/>
        <v>0</v>
      </c>
      <c r="AK14" s="65">
        <f t="shared" si="1"/>
        <v>0</v>
      </c>
      <c r="AL14" s="65">
        <f t="shared" si="1"/>
        <v>0</v>
      </c>
    </row>
    <row r="15" spans="2:38" ht="21.95" customHeight="1">
      <c r="B15" s="65">
        <v>9</v>
      </c>
      <c r="C15" s="92">
        <f>入力シート!D173</f>
        <v>0</v>
      </c>
      <c r="D15" s="93">
        <f>入力シート!F173</f>
        <v>0</v>
      </c>
      <c r="E15" s="65" t="str">
        <f>入力シート!H173&amp;" "&amp;入力シート!J173</f>
        <v xml:space="preserve"> </v>
      </c>
      <c r="F15" s="65">
        <f>入力シート!L173</f>
        <v>0</v>
      </c>
      <c r="G15" s="149" t="str">
        <f>入力シート!M173&amp;"."&amp;入力シート!N173&amp;"."&amp;入力シート!O173</f>
        <v>..</v>
      </c>
      <c r="H15" s="403">
        <f>入力シート!P173</f>
        <v>0</v>
      </c>
      <c r="I15" s="403"/>
      <c r="J15" s="404"/>
      <c r="K15" s="65">
        <f>入力シート!S173</f>
        <v>0</v>
      </c>
      <c r="L15" s="65">
        <f>入力シート!T173</f>
        <v>0</v>
      </c>
      <c r="M15" s="103"/>
      <c r="N15" s="104"/>
      <c r="O15" s="65">
        <v>9</v>
      </c>
      <c r="P15" s="92">
        <f t="shared" si="2"/>
        <v>0</v>
      </c>
      <c r="Q15" s="93">
        <f t="shared" si="0"/>
        <v>0</v>
      </c>
      <c r="R15" s="65" t="str">
        <f t="shared" si="0"/>
        <v xml:space="preserve"> </v>
      </c>
      <c r="S15" s="65">
        <f t="shared" si="0"/>
        <v>0</v>
      </c>
      <c r="T15" s="149" t="str">
        <f t="shared" si="0"/>
        <v>..</v>
      </c>
      <c r="U15" s="403">
        <f t="shared" si="0"/>
        <v>0</v>
      </c>
      <c r="V15" s="403"/>
      <c r="W15" s="403"/>
      <c r="X15" s="65">
        <f t="shared" si="0"/>
        <v>0</v>
      </c>
      <c r="Y15" s="65">
        <f t="shared" si="0"/>
        <v>0</v>
      </c>
      <c r="Z15" s="103"/>
      <c r="AA15" s="104"/>
      <c r="AB15" s="65">
        <v>9</v>
      </c>
      <c r="AC15" s="92">
        <f t="shared" si="3"/>
        <v>0</v>
      </c>
      <c r="AD15" s="93">
        <f t="shared" si="1"/>
        <v>0</v>
      </c>
      <c r="AE15" s="65" t="str">
        <f t="shared" si="1"/>
        <v xml:space="preserve"> </v>
      </c>
      <c r="AF15" s="65">
        <f t="shared" si="1"/>
        <v>0</v>
      </c>
      <c r="AG15" s="149" t="str">
        <f t="shared" si="1"/>
        <v>..</v>
      </c>
      <c r="AH15" s="403">
        <f t="shared" si="1"/>
        <v>0</v>
      </c>
      <c r="AI15" s="403">
        <f t="shared" si="1"/>
        <v>0</v>
      </c>
      <c r="AJ15" s="404">
        <f t="shared" si="1"/>
        <v>0</v>
      </c>
      <c r="AK15" s="65">
        <f t="shared" si="1"/>
        <v>0</v>
      </c>
      <c r="AL15" s="65">
        <f t="shared" si="1"/>
        <v>0</v>
      </c>
    </row>
    <row r="16" spans="2:38" ht="21.95" customHeight="1">
      <c r="B16" s="65">
        <v>10</v>
      </c>
      <c r="C16" s="92">
        <f>入力シート!D174</f>
        <v>0</v>
      </c>
      <c r="D16" s="93">
        <f>入力シート!F174</f>
        <v>0</v>
      </c>
      <c r="E16" s="65" t="str">
        <f>入力シート!H174&amp;" "&amp;入力シート!J174</f>
        <v xml:space="preserve"> </v>
      </c>
      <c r="F16" s="65">
        <f>入力シート!L174</f>
        <v>0</v>
      </c>
      <c r="G16" s="149" t="str">
        <f>入力シート!M174&amp;"."&amp;入力シート!N174&amp;"."&amp;入力シート!O174</f>
        <v>..</v>
      </c>
      <c r="H16" s="403">
        <f>入力シート!P174</f>
        <v>0</v>
      </c>
      <c r="I16" s="403"/>
      <c r="J16" s="404"/>
      <c r="K16" s="65">
        <f>入力シート!S174</f>
        <v>0</v>
      </c>
      <c r="L16" s="65">
        <f>入力シート!T174</f>
        <v>0</v>
      </c>
      <c r="M16" s="103"/>
      <c r="N16" s="104"/>
      <c r="O16" s="65">
        <v>10</v>
      </c>
      <c r="P16" s="92">
        <f t="shared" si="2"/>
        <v>0</v>
      </c>
      <c r="Q16" s="93">
        <f t="shared" si="0"/>
        <v>0</v>
      </c>
      <c r="R16" s="65" t="str">
        <f t="shared" si="0"/>
        <v xml:space="preserve"> </v>
      </c>
      <c r="S16" s="65">
        <f t="shared" si="0"/>
        <v>0</v>
      </c>
      <c r="T16" s="149" t="str">
        <f t="shared" si="0"/>
        <v>..</v>
      </c>
      <c r="U16" s="403">
        <f t="shared" si="0"/>
        <v>0</v>
      </c>
      <c r="V16" s="403"/>
      <c r="W16" s="403"/>
      <c r="X16" s="65">
        <f t="shared" si="0"/>
        <v>0</v>
      </c>
      <c r="Y16" s="65">
        <f t="shared" si="0"/>
        <v>0</v>
      </c>
      <c r="Z16" s="103"/>
      <c r="AA16" s="104"/>
      <c r="AB16" s="65">
        <v>10</v>
      </c>
      <c r="AC16" s="92">
        <f t="shared" si="3"/>
        <v>0</v>
      </c>
      <c r="AD16" s="93">
        <f t="shared" si="1"/>
        <v>0</v>
      </c>
      <c r="AE16" s="65" t="str">
        <f t="shared" si="1"/>
        <v xml:space="preserve"> </v>
      </c>
      <c r="AF16" s="65">
        <f t="shared" si="1"/>
        <v>0</v>
      </c>
      <c r="AG16" s="149" t="str">
        <f t="shared" si="1"/>
        <v>..</v>
      </c>
      <c r="AH16" s="403">
        <f t="shared" si="1"/>
        <v>0</v>
      </c>
      <c r="AI16" s="403">
        <f t="shared" si="1"/>
        <v>0</v>
      </c>
      <c r="AJ16" s="404">
        <f t="shared" si="1"/>
        <v>0</v>
      </c>
      <c r="AK16" s="65">
        <f t="shared" si="1"/>
        <v>0</v>
      </c>
      <c r="AL16" s="65">
        <f t="shared" si="1"/>
        <v>0</v>
      </c>
    </row>
    <row r="17" spans="2:38" ht="5.25" customHeight="1">
      <c r="M17" s="46"/>
      <c r="N17" s="46"/>
    </row>
    <row r="18" spans="2:38" ht="24" customHeight="1">
      <c r="B18" s="372" t="s">
        <v>34</v>
      </c>
      <c r="C18" s="372"/>
      <c r="D18" s="373"/>
      <c r="E18" s="374"/>
      <c r="F18" s="374"/>
      <c r="G18" s="374"/>
      <c r="H18" s="374"/>
      <c r="I18" s="374"/>
      <c r="J18" s="374"/>
      <c r="M18" s="46"/>
      <c r="N18" s="46"/>
      <c r="O18" s="372" t="s">
        <v>34</v>
      </c>
      <c r="P18" s="372"/>
      <c r="Q18" s="373"/>
      <c r="R18" s="374"/>
      <c r="S18" s="374"/>
      <c r="T18" s="374"/>
      <c r="U18" s="374"/>
      <c r="V18" s="374"/>
      <c r="W18" s="374"/>
      <c r="AB18" s="372" t="s">
        <v>34</v>
      </c>
      <c r="AC18" s="372"/>
      <c r="AD18" s="373"/>
      <c r="AE18" s="374"/>
      <c r="AF18" s="374"/>
      <c r="AG18" s="374"/>
      <c r="AH18" s="374"/>
      <c r="AI18" s="374"/>
      <c r="AJ18" s="374"/>
    </row>
    <row r="19" spans="2:38" ht="5.25" customHeight="1">
      <c r="M19" s="46"/>
      <c r="N19" s="46"/>
    </row>
    <row r="20" spans="2:38" ht="24" customHeight="1">
      <c r="B20" s="48" t="s">
        <v>26</v>
      </c>
      <c r="C20" s="375" t="s">
        <v>36</v>
      </c>
      <c r="D20" s="376"/>
      <c r="E20" s="51" t="s">
        <v>28</v>
      </c>
      <c r="F20" s="63" t="s">
        <v>38</v>
      </c>
      <c r="G20" s="377" t="s">
        <v>39</v>
      </c>
      <c r="H20" s="378"/>
      <c r="I20" s="64" t="s">
        <v>40</v>
      </c>
      <c r="J20" s="377" t="s">
        <v>41</v>
      </c>
      <c r="K20" s="379"/>
      <c r="L20" s="380"/>
      <c r="M20" s="105"/>
      <c r="N20" s="106"/>
      <c r="O20" s="48" t="s">
        <v>26</v>
      </c>
      <c r="P20" s="375" t="s">
        <v>36</v>
      </c>
      <c r="Q20" s="376"/>
      <c r="R20" s="51" t="s">
        <v>28</v>
      </c>
      <c r="S20" s="63" t="s">
        <v>38</v>
      </c>
      <c r="T20" s="377" t="s">
        <v>39</v>
      </c>
      <c r="U20" s="378"/>
      <c r="V20" s="64" t="s">
        <v>40</v>
      </c>
      <c r="W20" s="377" t="s">
        <v>41</v>
      </c>
      <c r="X20" s="379"/>
      <c r="Y20" s="380"/>
      <c r="Z20" s="105"/>
      <c r="AA20" s="106"/>
      <c r="AB20" s="48" t="s">
        <v>26</v>
      </c>
      <c r="AC20" s="375" t="s">
        <v>36</v>
      </c>
      <c r="AD20" s="376"/>
      <c r="AE20" s="51" t="s">
        <v>28</v>
      </c>
      <c r="AF20" s="63" t="s">
        <v>38</v>
      </c>
      <c r="AG20" s="377" t="s">
        <v>39</v>
      </c>
      <c r="AH20" s="378"/>
      <c r="AI20" s="64" t="s">
        <v>40</v>
      </c>
      <c r="AJ20" s="377" t="s">
        <v>41</v>
      </c>
      <c r="AK20" s="379"/>
      <c r="AL20" s="380"/>
    </row>
    <row r="21" spans="2:38" ht="21.95" customHeight="1">
      <c r="B21" s="48">
        <v>1</v>
      </c>
      <c r="C21" s="367" t="str">
        <f>入力シート!D178&amp;" "&amp;入力シート!F178</f>
        <v xml:space="preserve"> </v>
      </c>
      <c r="D21" s="368"/>
      <c r="E21" s="65" t="str">
        <f>入力シート!H178&amp;" "&amp;入力シート!J178</f>
        <v xml:space="preserve"> </v>
      </c>
      <c r="F21" s="150">
        <f>入力シート!L178</f>
        <v>0</v>
      </c>
      <c r="G21" s="369">
        <f>入力シート!M178</f>
        <v>0</v>
      </c>
      <c r="H21" s="370"/>
      <c r="I21" s="150">
        <f>入力シート!Q178</f>
        <v>0</v>
      </c>
      <c r="J21" s="409">
        <f>入力シート!R178</f>
        <v>0</v>
      </c>
      <c r="K21" s="410"/>
      <c r="L21" s="411"/>
      <c r="M21" s="107"/>
      <c r="N21" s="108"/>
      <c r="O21" s="48">
        <v>1</v>
      </c>
      <c r="P21" s="367" t="str">
        <f t="shared" ref="P21:Y30" si="4">C21</f>
        <v xml:space="preserve"> </v>
      </c>
      <c r="Q21" s="368">
        <f t="shared" si="4"/>
        <v>0</v>
      </c>
      <c r="R21" s="65" t="str">
        <f t="shared" si="4"/>
        <v xml:space="preserve"> </v>
      </c>
      <c r="S21" s="150">
        <f t="shared" si="4"/>
        <v>0</v>
      </c>
      <c r="T21" s="369">
        <f t="shared" si="4"/>
        <v>0</v>
      </c>
      <c r="U21" s="370">
        <f t="shared" si="4"/>
        <v>0</v>
      </c>
      <c r="V21" s="150">
        <f t="shared" si="4"/>
        <v>0</v>
      </c>
      <c r="W21" s="409">
        <f t="shared" si="4"/>
        <v>0</v>
      </c>
      <c r="X21" s="410">
        <f t="shared" si="4"/>
        <v>0</v>
      </c>
      <c r="Y21" s="411">
        <f t="shared" si="4"/>
        <v>0</v>
      </c>
      <c r="Z21" s="107"/>
      <c r="AA21" s="108"/>
      <c r="AB21" s="48">
        <v>1</v>
      </c>
      <c r="AC21" s="367" t="str">
        <f t="shared" ref="AC21:AL30" si="5">P21</f>
        <v xml:space="preserve"> </v>
      </c>
      <c r="AD21" s="368">
        <f t="shared" si="5"/>
        <v>0</v>
      </c>
      <c r="AE21" s="65" t="str">
        <f t="shared" si="5"/>
        <v xml:space="preserve"> </v>
      </c>
      <c r="AF21" s="150">
        <f t="shared" si="5"/>
        <v>0</v>
      </c>
      <c r="AG21" s="369">
        <f t="shared" si="5"/>
        <v>0</v>
      </c>
      <c r="AH21" s="370">
        <f t="shared" si="5"/>
        <v>0</v>
      </c>
      <c r="AI21" s="150">
        <f t="shared" si="5"/>
        <v>0</v>
      </c>
      <c r="AJ21" s="409">
        <f t="shared" si="5"/>
        <v>0</v>
      </c>
      <c r="AK21" s="410">
        <f t="shared" si="5"/>
        <v>0</v>
      </c>
      <c r="AL21" s="411">
        <f t="shared" si="5"/>
        <v>0</v>
      </c>
    </row>
    <row r="22" spans="2:38" ht="21.95" customHeight="1">
      <c r="B22" s="48">
        <v>2</v>
      </c>
      <c r="C22" s="367" t="str">
        <f>入力シート!D179&amp;" "&amp;入力シート!F179</f>
        <v xml:space="preserve"> </v>
      </c>
      <c r="D22" s="368"/>
      <c r="E22" s="65" t="str">
        <f>入力シート!H179&amp;" "&amp;入力シート!J179</f>
        <v xml:space="preserve"> </v>
      </c>
      <c r="F22" s="150">
        <f>入力シート!L179</f>
        <v>0</v>
      </c>
      <c r="G22" s="369">
        <f>入力シート!M179</f>
        <v>0</v>
      </c>
      <c r="H22" s="370"/>
      <c r="I22" s="150">
        <f>入力シート!Q179</f>
        <v>0</v>
      </c>
      <c r="J22" s="409">
        <f>入力シート!R179</f>
        <v>0</v>
      </c>
      <c r="K22" s="410"/>
      <c r="L22" s="411"/>
      <c r="M22" s="107"/>
      <c r="N22" s="108"/>
      <c r="O22" s="48">
        <v>2</v>
      </c>
      <c r="P22" s="367" t="str">
        <f t="shared" si="4"/>
        <v xml:space="preserve"> </v>
      </c>
      <c r="Q22" s="368">
        <f t="shared" si="4"/>
        <v>0</v>
      </c>
      <c r="R22" s="65" t="str">
        <f t="shared" si="4"/>
        <v xml:space="preserve"> </v>
      </c>
      <c r="S22" s="150">
        <f t="shared" si="4"/>
        <v>0</v>
      </c>
      <c r="T22" s="369">
        <f t="shared" si="4"/>
        <v>0</v>
      </c>
      <c r="U22" s="370">
        <f t="shared" si="4"/>
        <v>0</v>
      </c>
      <c r="V22" s="150">
        <f t="shared" si="4"/>
        <v>0</v>
      </c>
      <c r="W22" s="409">
        <f t="shared" si="4"/>
        <v>0</v>
      </c>
      <c r="X22" s="410">
        <f t="shared" si="4"/>
        <v>0</v>
      </c>
      <c r="Y22" s="411">
        <f t="shared" si="4"/>
        <v>0</v>
      </c>
      <c r="Z22" s="107"/>
      <c r="AA22" s="108"/>
      <c r="AB22" s="48">
        <v>2</v>
      </c>
      <c r="AC22" s="367" t="str">
        <f t="shared" si="5"/>
        <v xml:space="preserve"> </v>
      </c>
      <c r="AD22" s="368">
        <f t="shared" si="5"/>
        <v>0</v>
      </c>
      <c r="AE22" s="65" t="str">
        <f t="shared" si="5"/>
        <v xml:space="preserve"> </v>
      </c>
      <c r="AF22" s="150">
        <f t="shared" si="5"/>
        <v>0</v>
      </c>
      <c r="AG22" s="369">
        <f t="shared" si="5"/>
        <v>0</v>
      </c>
      <c r="AH22" s="370">
        <f t="shared" si="5"/>
        <v>0</v>
      </c>
      <c r="AI22" s="150">
        <f t="shared" si="5"/>
        <v>0</v>
      </c>
      <c r="AJ22" s="409">
        <f t="shared" si="5"/>
        <v>0</v>
      </c>
      <c r="AK22" s="410">
        <f t="shared" si="5"/>
        <v>0</v>
      </c>
      <c r="AL22" s="411">
        <f t="shared" si="5"/>
        <v>0</v>
      </c>
    </row>
    <row r="23" spans="2:38" ht="21.95" customHeight="1">
      <c r="B23" s="48">
        <v>3</v>
      </c>
      <c r="C23" s="367" t="str">
        <f>入力シート!D180&amp;" "&amp;入力シート!F180</f>
        <v xml:space="preserve"> </v>
      </c>
      <c r="D23" s="368"/>
      <c r="E23" s="65" t="str">
        <f>入力シート!H180&amp;" "&amp;入力シート!J180</f>
        <v xml:space="preserve"> </v>
      </c>
      <c r="F23" s="150">
        <f>入力シート!L180</f>
        <v>0</v>
      </c>
      <c r="G23" s="369">
        <f>入力シート!M180</f>
        <v>0</v>
      </c>
      <c r="H23" s="370"/>
      <c r="I23" s="150">
        <f>入力シート!Q180</f>
        <v>0</v>
      </c>
      <c r="J23" s="409">
        <f>入力シート!R180</f>
        <v>0</v>
      </c>
      <c r="K23" s="410"/>
      <c r="L23" s="411"/>
      <c r="M23" s="107"/>
      <c r="N23" s="108"/>
      <c r="O23" s="48">
        <v>3</v>
      </c>
      <c r="P23" s="367" t="str">
        <f t="shared" si="4"/>
        <v xml:space="preserve"> </v>
      </c>
      <c r="Q23" s="368">
        <f t="shared" si="4"/>
        <v>0</v>
      </c>
      <c r="R23" s="65" t="str">
        <f t="shared" si="4"/>
        <v xml:space="preserve"> </v>
      </c>
      <c r="S23" s="150">
        <f t="shared" si="4"/>
        <v>0</v>
      </c>
      <c r="T23" s="369">
        <f t="shared" si="4"/>
        <v>0</v>
      </c>
      <c r="U23" s="370">
        <f t="shared" si="4"/>
        <v>0</v>
      </c>
      <c r="V23" s="150">
        <f t="shared" si="4"/>
        <v>0</v>
      </c>
      <c r="W23" s="409">
        <f t="shared" si="4"/>
        <v>0</v>
      </c>
      <c r="X23" s="410">
        <f t="shared" si="4"/>
        <v>0</v>
      </c>
      <c r="Y23" s="411">
        <f t="shared" si="4"/>
        <v>0</v>
      </c>
      <c r="Z23" s="107"/>
      <c r="AA23" s="108"/>
      <c r="AB23" s="48">
        <v>3</v>
      </c>
      <c r="AC23" s="367" t="str">
        <f t="shared" si="5"/>
        <v xml:space="preserve"> </v>
      </c>
      <c r="AD23" s="368">
        <f t="shared" si="5"/>
        <v>0</v>
      </c>
      <c r="AE23" s="65" t="str">
        <f t="shared" si="5"/>
        <v xml:space="preserve"> </v>
      </c>
      <c r="AF23" s="150">
        <f t="shared" si="5"/>
        <v>0</v>
      </c>
      <c r="AG23" s="369">
        <f t="shared" si="5"/>
        <v>0</v>
      </c>
      <c r="AH23" s="370">
        <f t="shared" si="5"/>
        <v>0</v>
      </c>
      <c r="AI23" s="150">
        <f t="shared" si="5"/>
        <v>0</v>
      </c>
      <c r="AJ23" s="409">
        <f t="shared" si="5"/>
        <v>0</v>
      </c>
      <c r="AK23" s="410">
        <f t="shared" si="5"/>
        <v>0</v>
      </c>
      <c r="AL23" s="411">
        <f t="shared" si="5"/>
        <v>0</v>
      </c>
    </row>
    <row r="24" spans="2:38" ht="21.95" customHeight="1">
      <c r="B24" s="48">
        <v>4</v>
      </c>
      <c r="C24" s="367" t="str">
        <f>入力シート!D181&amp;" "&amp;入力シート!F181</f>
        <v xml:space="preserve"> </v>
      </c>
      <c r="D24" s="368"/>
      <c r="E24" s="65" t="str">
        <f>入力シート!H181&amp;" "&amp;入力シート!J181</f>
        <v xml:space="preserve"> </v>
      </c>
      <c r="F24" s="150">
        <f>入力シート!L181</f>
        <v>0</v>
      </c>
      <c r="G24" s="369">
        <f>入力シート!M181</f>
        <v>0</v>
      </c>
      <c r="H24" s="370"/>
      <c r="I24" s="150">
        <f>入力シート!Q181</f>
        <v>0</v>
      </c>
      <c r="J24" s="409">
        <f>入力シート!R181</f>
        <v>0</v>
      </c>
      <c r="K24" s="410"/>
      <c r="L24" s="411"/>
      <c r="M24" s="107"/>
      <c r="N24" s="108"/>
      <c r="O24" s="48">
        <v>4</v>
      </c>
      <c r="P24" s="367" t="str">
        <f t="shared" si="4"/>
        <v xml:space="preserve"> </v>
      </c>
      <c r="Q24" s="368">
        <f t="shared" si="4"/>
        <v>0</v>
      </c>
      <c r="R24" s="65" t="str">
        <f t="shared" si="4"/>
        <v xml:space="preserve"> </v>
      </c>
      <c r="S24" s="150">
        <f t="shared" si="4"/>
        <v>0</v>
      </c>
      <c r="T24" s="369">
        <f t="shared" si="4"/>
        <v>0</v>
      </c>
      <c r="U24" s="370">
        <f t="shared" si="4"/>
        <v>0</v>
      </c>
      <c r="V24" s="150">
        <f t="shared" si="4"/>
        <v>0</v>
      </c>
      <c r="W24" s="409">
        <f t="shared" si="4"/>
        <v>0</v>
      </c>
      <c r="X24" s="410">
        <f t="shared" si="4"/>
        <v>0</v>
      </c>
      <c r="Y24" s="411">
        <f t="shared" si="4"/>
        <v>0</v>
      </c>
      <c r="Z24" s="107"/>
      <c r="AA24" s="108"/>
      <c r="AB24" s="48">
        <v>4</v>
      </c>
      <c r="AC24" s="367" t="str">
        <f t="shared" si="5"/>
        <v xml:space="preserve"> </v>
      </c>
      <c r="AD24" s="368">
        <f t="shared" si="5"/>
        <v>0</v>
      </c>
      <c r="AE24" s="65" t="str">
        <f t="shared" si="5"/>
        <v xml:space="preserve"> </v>
      </c>
      <c r="AF24" s="150">
        <f t="shared" si="5"/>
        <v>0</v>
      </c>
      <c r="AG24" s="369">
        <f t="shared" si="5"/>
        <v>0</v>
      </c>
      <c r="AH24" s="370">
        <f t="shared" si="5"/>
        <v>0</v>
      </c>
      <c r="AI24" s="150">
        <f t="shared" si="5"/>
        <v>0</v>
      </c>
      <c r="AJ24" s="409">
        <f t="shared" si="5"/>
        <v>0</v>
      </c>
      <c r="AK24" s="410">
        <f t="shared" si="5"/>
        <v>0</v>
      </c>
      <c r="AL24" s="411">
        <f t="shared" si="5"/>
        <v>0</v>
      </c>
    </row>
    <row r="25" spans="2:38" ht="21.95" customHeight="1">
      <c r="B25" s="48">
        <v>5</v>
      </c>
      <c r="C25" s="367" t="str">
        <f>入力シート!D182&amp;" "&amp;入力シート!F182</f>
        <v xml:space="preserve"> </v>
      </c>
      <c r="D25" s="368"/>
      <c r="E25" s="65" t="str">
        <f>入力シート!H182&amp;" "&amp;入力シート!J182</f>
        <v xml:space="preserve"> </v>
      </c>
      <c r="F25" s="150">
        <f>入力シート!L182</f>
        <v>0</v>
      </c>
      <c r="G25" s="369">
        <f>入力シート!M182</f>
        <v>0</v>
      </c>
      <c r="H25" s="370"/>
      <c r="I25" s="150">
        <f>入力シート!Q182</f>
        <v>0</v>
      </c>
      <c r="J25" s="409">
        <f>入力シート!R182</f>
        <v>0</v>
      </c>
      <c r="K25" s="410"/>
      <c r="L25" s="411"/>
      <c r="M25" s="107"/>
      <c r="N25" s="108"/>
      <c r="O25" s="48">
        <v>5</v>
      </c>
      <c r="P25" s="367" t="str">
        <f t="shared" si="4"/>
        <v xml:space="preserve"> </v>
      </c>
      <c r="Q25" s="368">
        <f t="shared" si="4"/>
        <v>0</v>
      </c>
      <c r="R25" s="65" t="str">
        <f t="shared" si="4"/>
        <v xml:space="preserve"> </v>
      </c>
      <c r="S25" s="150">
        <f t="shared" si="4"/>
        <v>0</v>
      </c>
      <c r="T25" s="369">
        <f t="shared" si="4"/>
        <v>0</v>
      </c>
      <c r="U25" s="370">
        <f t="shared" si="4"/>
        <v>0</v>
      </c>
      <c r="V25" s="150">
        <f t="shared" si="4"/>
        <v>0</v>
      </c>
      <c r="W25" s="409">
        <f t="shared" si="4"/>
        <v>0</v>
      </c>
      <c r="X25" s="410">
        <f t="shared" si="4"/>
        <v>0</v>
      </c>
      <c r="Y25" s="411">
        <f t="shared" si="4"/>
        <v>0</v>
      </c>
      <c r="Z25" s="107"/>
      <c r="AA25" s="108"/>
      <c r="AB25" s="48">
        <v>5</v>
      </c>
      <c r="AC25" s="367" t="str">
        <f t="shared" si="5"/>
        <v xml:space="preserve"> </v>
      </c>
      <c r="AD25" s="368">
        <f t="shared" si="5"/>
        <v>0</v>
      </c>
      <c r="AE25" s="65" t="str">
        <f t="shared" si="5"/>
        <v xml:space="preserve"> </v>
      </c>
      <c r="AF25" s="150">
        <f t="shared" si="5"/>
        <v>0</v>
      </c>
      <c r="AG25" s="369">
        <f t="shared" si="5"/>
        <v>0</v>
      </c>
      <c r="AH25" s="370">
        <f t="shared" si="5"/>
        <v>0</v>
      </c>
      <c r="AI25" s="150">
        <f t="shared" si="5"/>
        <v>0</v>
      </c>
      <c r="AJ25" s="409">
        <f t="shared" si="5"/>
        <v>0</v>
      </c>
      <c r="AK25" s="410">
        <f t="shared" si="5"/>
        <v>0</v>
      </c>
      <c r="AL25" s="411">
        <f t="shared" si="5"/>
        <v>0</v>
      </c>
    </row>
    <row r="26" spans="2:38" ht="21.95" customHeight="1">
      <c r="B26" s="48">
        <v>6</v>
      </c>
      <c r="C26" s="367" t="str">
        <f>入力シート!D183&amp;" "&amp;入力シート!F183</f>
        <v xml:space="preserve"> </v>
      </c>
      <c r="D26" s="368"/>
      <c r="E26" s="65" t="str">
        <f>入力シート!H183&amp;" "&amp;入力シート!J183</f>
        <v xml:space="preserve"> </v>
      </c>
      <c r="F26" s="150">
        <f>入力シート!L183</f>
        <v>0</v>
      </c>
      <c r="G26" s="369">
        <f>入力シート!M183</f>
        <v>0</v>
      </c>
      <c r="H26" s="370"/>
      <c r="I26" s="150">
        <f>入力シート!Q183</f>
        <v>0</v>
      </c>
      <c r="J26" s="409">
        <f>入力シート!R183</f>
        <v>0</v>
      </c>
      <c r="K26" s="410"/>
      <c r="L26" s="411"/>
      <c r="M26" s="107"/>
      <c r="N26" s="108"/>
      <c r="O26" s="48">
        <v>6</v>
      </c>
      <c r="P26" s="367" t="str">
        <f t="shared" si="4"/>
        <v xml:space="preserve"> </v>
      </c>
      <c r="Q26" s="368">
        <f t="shared" si="4"/>
        <v>0</v>
      </c>
      <c r="R26" s="65" t="str">
        <f t="shared" si="4"/>
        <v xml:space="preserve"> </v>
      </c>
      <c r="S26" s="150">
        <f t="shared" si="4"/>
        <v>0</v>
      </c>
      <c r="T26" s="369">
        <f t="shared" si="4"/>
        <v>0</v>
      </c>
      <c r="U26" s="370">
        <f t="shared" si="4"/>
        <v>0</v>
      </c>
      <c r="V26" s="150">
        <f t="shared" si="4"/>
        <v>0</v>
      </c>
      <c r="W26" s="409">
        <f t="shared" si="4"/>
        <v>0</v>
      </c>
      <c r="X26" s="410">
        <f t="shared" si="4"/>
        <v>0</v>
      </c>
      <c r="Y26" s="411">
        <f t="shared" si="4"/>
        <v>0</v>
      </c>
      <c r="Z26" s="107"/>
      <c r="AA26" s="108"/>
      <c r="AB26" s="48">
        <v>6</v>
      </c>
      <c r="AC26" s="367" t="str">
        <f t="shared" si="5"/>
        <v xml:space="preserve"> </v>
      </c>
      <c r="AD26" s="368">
        <f t="shared" si="5"/>
        <v>0</v>
      </c>
      <c r="AE26" s="65" t="str">
        <f t="shared" si="5"/>
        <v xml:space="preserve"> </v>
      </c>
      <c r="AF26" s="150">
        <f t="shared" si="5"/>
        <v>0</v>
      </c>
      <c r="AG26" s="369">
        <f t="shared" si="5"/>
        <v>0</v>
      </c>
      <c r="AH26" s="370">
        <f t="shared" si="5"/>
        <v>0</v>
      </c>
      <c r="AI26" s="150">
        <f t="shared" si="5"/>
        <v>0</v>
      </c>
      <c r="AJ26" s="409">
        <f t="shared" si="5"/>
        <v>0</v>
      </c>
      <c r="AK26" s="410">
        <f t="shared" si="5"/>
        <v>0</v>
      </c>
      <c r="AL26" s="411">
        <f t="shared" si="5"/>
        <v>0</v>
      </c>
    </row>
    <row r="27" spans="2:38" ht="21.95" customHeight="1">
      <c r="B27" s="48">
        <v>7</v>
      </c>
      <c r="C27" s="367" t="str">
        <f>入力シート!D184&amp;" "&amp;入力シート!F184</f>
        <v xml:space="preserve"> </v>
      </c>
      <c r="D27" s="368"/>
      <c r="E27" s="65" t="str">
        <f>入力シート!H184&amp;" "&amp;入力シート!J184</f>
        <v xml:space="preserve"> </v>
      </c>
      <c r="F27" s="150">
        <f>入力シート!L184</f>
        <v>0</v>
      </c>
      <c r="G27" s="369">
        <f>入力シート!M184</f>
        <v>0</v>
      </c>
      <c r="H27" s="370"/>
      <c r="I27" s="150">
        <f>入力シート!Q184</f>
        <v>0</v>
      </c>
      <c r="J27" s="409">
        <f>入力シート!R184</f>
        <v>0</v>
      </c>
      <c r="K27" s="410"/>
      <c r="L27" s="411"/>
      <c r="M27" s="107"/>
      <c r="N27" s="108"/>
      <c r="O27" s="48">
        <v>7</v>
      </c>
      <c r="P27" s="367" t="str">
        <f t="shared" si="4"/>
        <v xml:space="preserve"> </v>
      </c>
      <c r="Q27" s="368">
        <f t="shared" si="4"/>
        <v>0</v>
      </c>
      <c r="R27" s="65" t="str">
        <f t="shared" si="4"/>
        <v xml:space="preserve"> </v>
      </c>
      <c r="S27" s="150">
        <f t="shared" si="4"/>
        <v>0</v>
      </c>
      <c r="T27" s="369">
        <f t="shared" si="4"/>
        <v>0</v>
      </c>
      <c r="U27" s="370">
        <f t="shared" si="4"/>
        <v>0</v>
      </c>
      <c r="V27" s="150">
        <f t="shared" si="4"/>
        <v>0</v>
      </c>
      <c r="W27" s="409">
        <f t="shared" si="4"/>
        <v>0</v>
      </c>
      <c r="X27" s="410">
        <f t="shared" si="4"/>
        <v>0</v>
      </c>
      <c r="Y27" s="411">
        <f t="shared" si="4"/>
        <v>0</v>
      </c>
      <c r="Z27" s="107"/>
      <c r="AA27" s="108"/>
      <c r="AB27" s="48">
        <v>7</v>
      </c>
      <c r="AC27" s="367" t="str">
        <f t="shared" si="5"/>
        <v xml:space="preserve"> </v>
      </c>
      <c r="AD27" s="368">
        <f t="shared" si="5"/>
        <v>0</v>
      </c>
      <c r="AE27" s="65" t="str">
        <f t="shared" si="5"/>
        <v xml:space="preserve"> </v>
      </c>
      <c r="AF27" s="150">
        <f t="shared" si="5"/>
        <v>0</v>
      </c>
      <c r="AG27" s="369">
        <f t="shared" si="5"/>
        <v>0</v>
      </c>
      <c r="AH27" s="370">
        <f t="shared" si="5"/>
        <v>0</v>
      </c>
      <c r="AI27" s="150">
        <f t="shared" si="5"/>
        <v>0</v>
      </c>
      <c r="AJ27" s="409">
        <f t="shared" si="5"/>
        <v>0</v>
      </c>
      <c r="AK27" s="410">
        <f t="shared" si="5"/>
        <v>0</v>
      </c>
      <c r="AL27" s="411">
        <f t="shared" si="5"/>
        <v>0</v>
      </c>
    </row>
    <row r="28" spans="2:38" ht="21.95" customHeight="1">
      <c r="B28" s="48">
        <v>8</v>
      </c>
      <c r="C28" s="367" t="str">
        <f>入力シート!D185&amp;" "&amp;入力シート!F185</f>
        <v xml:space="preserve"> </v>
      </c>
      <c r="D28" s="368"/>
      <c r="E28" s="65" t="str">
        <f>入力シート!H185&amp;" "&amp;入力シート!J185</f>
        <v xml:space="preserve"> </v>
      </c>
      <c r="F28" s="150">
        <f>入力シート!L185</f>
        <v>0</v>
      </c>
      <c r="G28" s="369">
        <f>入力シート!M185</f>
        <v>0</v>
      </c>
      <c r="H28" s="370"/>
      <c r="I28" s="150">
        <f>入力シート!Q185</f>
        <v>0</v>
      </c>
      <c r="J28" s="409">
        <f>入力シート!R185</f>
        <v>0</v>
      </c>
      <c r="K28" s="410"/>
      <c r="L28" s="411"/>
      <c r="M28" s="107"/>
      <c r="N28" s="108"/>
      <c r="O28" s="48">
        <v>8</v>
      </c>
      <c r="P28" s="367" t="str">
        <f t="shared" si="4"/>
        <v xml:space="preserve"> </v>
      </c>
      <c r="Q28" s="368">
        <f t="shared" si="4"/>
        <v>0</v>
      </c>
      <c r="R28" s="65" t="str">
        <f t="shared" si="4"/>
        <v xml:space="preserve"> </v>
      </c>
      <c r="S28" s="150">
        <f t="shared" si="4"/>
        <v>0</v>
      </c>
      <c r="T28" s="369">
        <f t="shared" si="4"/>
        <v>0</v>
      </c>
      <c r="U28" s="370">
        <f t="shared" si="4"/>
        <v>0</v>
      </c>
      <c r="V28" s="150">
        <f t="shared" si="4"/>
        <v>0</v>
      </c>
      <c r="W28" s="409">
        <f t="shared" si="4"/>
        <v>0</v>
      </c>
      <c r="X28" s="410">
        <f t="shared" si="4"/>
        <v>0</v>
      </c>
      <c r="Y28" s="411">
        <f t="shared" si="4"/>
        <v>0</v>
      </c>
      <c r="Z28" s="107"/>
      <c r="AA28" s="108"/>
      <c r="AB28" s="48">
        <v>8</v>
      </c>
      <c r="AC28" s="367" t="str">
        <f t="shared" si="5"/>
        <v xml:space="preserve"> </v>
      </c>
      <c r="AD28" s="368">
        <f t="shared" si="5"/>
        <v>0</v>
      </c>
      <c r="AE28" s="65" t="str">
        <f t="shared" si="5"/>
        <v xml:space="preserve"> </v>
      </c>
      <c r="AF28" s="150">
        <f t="shared" si="5"/>
        <v>0</v>
      </c>
      <c r="AG28" s="369">
        <f t="shared" si="5"/>
        <v>0</v>
      </c>
      <c r="AH28" s="370">
        <f t="shared" si="5"/>
        <v>0</v>
      </c>
      <c r="AI28" s="150">
        <f t="shared" si="5"/>
        <v>0</v>
      </c>
      <c r="AJ28" s="409">
        <f t="shared" si="5"/>
        <v>0</v>
      </c>
      <c r="AK28" s="410">
        <f t="shared" si="5"/>
        <v>0</v>
      </c>
      <c r="AL28" s="411">
        <f t="shared" si="5"/>
        <v>0</v>
      </c>
    </row>
    <row r="29" spans="2:38" ht="21.95" customHeight="1">
      <c r="B29" s="48">
        <v>9</v>
      </c>
      <c r="C29" s="367" t="str">
        <f>入力シート!D186&amp;" "&amp;入力シート!F186</f>
        <v xml:space="preserve"> </v>
      </c>
      <c r="D29" s="368"/>
      <c r="E29" s="65" t="str">
        <f>入力シート!H186&amp;" "&amp;入力シート!J186</f>
        <v xml:space="preserve"> </v>
      </c>
      <c r="F29" s="150">
        <f>入力シート!L186</f>
        <v>0</v>
      </c>
      <c r="G29" s="369">
        <f>入力シート!M186</f>
        <v>0</v>
      </c>
      <c r="H29" s="370"/>
      <c r="I29" s="150">
        <f>入力シート!Q186</f>
        <v>0</v>
      </c>
      <c r="J29" s="409">
        <f>入力シート!R186</f>
        <v>0</v>
      </c>
      <c r="K29" s="410"/>
      <c r="L29" s="411"/>
      <c r="M29" s="107"/>
      <c r="N29" s="108"/>
      <c r="O29" s="48">
        <v>9</v>
      </c>
      <c r="P29" s="367" t="str">
        <f t="shared" si="4"/>
        <v xml:space="preserve"> </v>
      </c>
      <c r="Q29" s="368">
        <f t="shared" si="4"/>
        <v>0</v>
      </c>
      <c r="R29" s="65" t="str">
        <f t="shared" si="4"/>
        <v xml:space="preserve"> </v>
      </c>
      <c r="S29" s="150">
        <f t="shared" si="4"/>
        <v>0</v>
      </c>
      <c r="T29" s="369">
        <f t="shared" si="4"/>
        <v>0</v>
      </c>
      <c r="U29" s="370">
        <f t="shared" si="4"/>
        <v>0</v>
      </c>
      <c r="V29" s="150">
        <f t="shared" si="4"/>
        <v>0</v>
      </c>
      <c r="W29" s="409">
        <f t="shared" si="4"/>
        <v>0</v>
      </c>
      <c r="X29" s="410">
        <f t="shared" si="4"/>
        <v>0</v>
      </c>
      <c r="Y29" s="411">
        <f t="shared" si="4"/>
        <v>0</v>
      </c>
      <c r="Z29" s="107"/>
      <c r="AA29" s="108"/>
      <c r="AB29" s="48">
        <v>9</v>
      </c>
      <c r="AC29" s="367" t="str">
        <f t="shared" si="5"/>
        <v xml:space="preserve"> </v>
      </c>
      <c r="AD29" s="368">
        <f t="shared" si="5"/>
        <v>0</v>
      </c>
      <c r="AE29" s="65" t="str">
        <f t="shared" si="5"/>
        <v xml:space="preserve"> </v>
      </c>
      <c r="AF29" s="150">
        <f t="shared" si="5"/>
        <v>0</v>
      </c>
      <c r="AG29" s="369">
        <f t="shared" si="5"/>
        <v>0</v>
      </c>
      <c r="AH29" s="370">
        <f t="shared" si="5"/>
        <v>0</v>
      </c>
      <c r="AI29" s="150">
        <f t="shared" si="5"/>
        <v>0</v>
      </c>
      <c r="AJ29" s="409">
        <f t="shared" si="5"/>
        <v>0</v>
      </c>
      <c r="AK29" s="410">
        <f t="shared" si="5"/>
        <v>0</v>
      </c>
      <c r="AL29" s="411">
        <f t="shared" si="5"/>
        <v>0</v>
      </c>
    </row>
    <row r="30" spans="2:38" ht="21.95" customHeight="1">
      <c r="B30" s="65">
        <v>10</v>
      </c>
      <c r="C30" s="407" t="str">
        <f>入力シート!D187&amp;" "&amp;入力シート!F187</f>
        <v xml:space="preserve"> </v>
      </c>
      <c r="D30" s="408"/>
      <c r="E30" s="65" t="str">
        <f>入力シート!H187&amp;" "&amp;入力シート!J187</f>
        <v xml:space="preserve"> </v>
      </c>
      <c r="F30" s="150">
        <f>入力シート!L187</f>
        <v>0</v>
      </c>
      <c r="G30" s="369">
        <f>入力シート!M187</f>
        <v>0</v>
      </c>
      <c r="H30" s="370"/>
      <c r="I30" s="150">
        <f>入力シート!Q187</f>
        <v>0</v>
      </c>
      <c r="J30" s="409">
        <f>入力シート!R187</f>
        <v>0</v>
      </c>
      <c r="K30" s="410"/>
      <c r="L30" s="411"/>
      <c r="M30" s="107"/>
      <c r="N30" s="108"/>
      <c r="O30" s="65">
        <v>10</v>
      </c>
      <c r="P30" s="367" t="str">
        <f t="shared" si="4"/>
        <v xml:space="preserve"> </v>
      </c>
      <c r="Q30" s="368">
        <f t="shared" si="4"/>
        <v>0</v>
      </c>
      <c r="R30" s="65" t="str">
        <f t="shared" si="4"/>
        <v xml:space="preserve"> </v>
      </c>
      <c r="S30" s="150">
        <f t="shared" si="4"/>
        <v>0</v>
      </c>
      <c r="T30" s="369">
        <f t="shared" si="4"/>
        <v>0</v>
      </c>
      <c r="U30" s="370">
        <f t="shared" si="4"/>
        <v>0</v>
      </c>
      <c r="V30" s="150">
        <f t="shared" si="4"/>
        <v>0</v>
      </c>
      <c r="W30" s="409">
        <f t="shared" si="4"/>
        <v>0</v>
      </c>
      <c r="X30" s="410">
        <f t="shared" si="4"/>
        <v>0</v>
      </c>
      <c r="Y30" s="411">
        <f t="shared" si="4"/>
        <v>0</v>
      </c>
      <c r="Z30" s="107"/>
      <c r="AA30" s="108"/>
      <c r="AB30" s="65">
        <v>10</v>
      </c>
      <c r="AC30" s="367" t="str">
        <f t="shared" si="5"/>
        <v xml:space="preserve"> </v>
      </c>
      <c r="AD30" s="368">
        <f t="shared" si="5"/>
        <v>0</v>
      </c>
      <c r="AE30" s="65" t="str">
        <f t="shared" si="5"/>
        <v xml:space="preserve"> </v>
      </c>
      <c r="AF30" s="150">
        <f t="shared" si="5"/>
        <v>0</v>
      </c>
      <c r="AG30" s="369">
        <f t="shared" si="5"/>
        <v>0</v>
      </c>
      <c r="AH30" s="370">
        <f t="shared" si="5"/>
        <v>0</v>
      </c>
      <c r="AI30" s="150">
        <f t="shared" si="5"/>
        <v>0</v>
      </c>
      <c r="AJ30" s="409">
        <f t="shared" si="5"/>
        <v>0</v>
      </c>
      <c r="AK30" s="410">
        <f t="shared" si="5"/>
        <v>0</v>
      </c>
      <c r="AL30" s="411">
        <f t="shared" si="5"/>
        <v>0</v>
      </c>
    </row>
    <row r="31" spans="2:38" ht="5.25" customHeight="1">
      <c r="M31" s="46"/>
      <c r="N31" s="46"/>
    </row>
    <row r="32" spans="2:38" s="94" customFormat="1" ht="16.5" customHeight="1">
      <c r="B32" s="362" t="s">
        <v>42</v>
      </c>
      <c r="C32" s="362"/>
      <c r="D32" s="362"/>
      <c r="E32" s="362"/>
      <c r="F32" s="88"/>
      <c r="G32" s="88"/>
      <c r="H32" s="88"/>
      <c r="I32" s="88"/>
      <c r="J32" s="88"/>
      <c r="K32" s="88"/>
      <c r="L32" s="88"/>
      <c r="M32" s="46"/>
      <c r="N32" s="46"/>
      <c r="O32" s="362" t="s">
        <v>42</v>
      </c>
      <c r="P32" s="362"/>
      <c r="Q32" s="362"/>
      <c r="R32" s="362"/>
      <c r="S32" s="88"/>
      <c r="T32" s="88"/>
      <c r="U32" s="88"/>
      <c r="V32" s="88"/>
      <c r="W32" s="88"/>
      <c r="X32" s="88"/>
      <c r="Y32" s="88"/>
      <c r="Z32" s="46"/>
      <c r="AA32" s="46"/>
      <c r="AB32" s="362" t="s">
        <v>42</v>
      </c>
      <c r="AC32" s="362"/>
      <c r="AD32" s="362"/>
      <c r="AE32" s="362"/>
      <c r="AF32" s="88"/>
      <c r="AG32" s="88"/>
      <c r="AH32" s="88"/>
      <c r="AI32" s="88"/>
      <c r="AJ32" s="88"/>
      <c r="AK32" s="88"/>
      <c r="AL32" s="88"/>
    </row>
    <row r="33" spans="2:38" s="94" customFormat="1" ht="16.5" customHeight="1">
      <c r="B33" s="88"/>
      <c r="C33" s="88"/>
      <c r="D33" s="365" t="str">
        <f>"平成　"&amp;入力シート!E15&amp;"年　"&amp;入力シート!G15&amp;"月　"&amp;入力シート!I15&amp;"日"</f>
        <v>平成　年　月　日</v>
      </c>
      <c r="E33" s="362"/>
      <c r="F33" s="88"/>
      <c r="G33" s="88"/>
      <c r="H33" s="88"/>
      <c r="I33" s="88"/>
      <c r="J33" s="88"/>
      <c r="K33" s="88"/>
      <c r="L33" s="88"/>
      <c r="M33" s="88"/>
      <c r="N33" s="88"/>
      <c r="O33" s="88"/>
      <c r="P33" s="88"/>
      <c r="Q33" s="365" t="str">
        <f>D33</f>
        <v>平成　年　月　日</v>
      </c>
      <c r="R33" s="362">
        <f>E33</f>
        <v>0</v>
      </c>
      <c r="S33" s="88"/>
      <c r="T33" s="88"/>
      <c r="U33" s="88"/>
      <c r="V33" s="88"/>
      <c r="W33" s="88"/>
      <c r="X33" s="88"/>
      <c r="Y33" s="88"/>
      <c r="Z33" s="46"/>
      <c r="AA33" s="46"/>
      <c r="AB33" s="88"/>
      <c r="AC33" s="88"/>
      <c r="AD33" s="365" t="str">
        <f t="shared" ref="AD33:AE33" si="6">Q33</f>
        <v>平成　年　月　日</v>
      </c>
      <c r="AE33" s="362">
        <f t="shared" si="6"/>
        <v>0</v>
      </c>
      <c r="AF33" s="88"/>
      <c r="AG33" s="88"/>
      <c r="AH33" s="88"/>
      <c r="AI33" s="88"/>
      <c r="AJ33" s="88"/>
      <c r="AK33" s="88"/>
      <c r="AL33" s="88"/>
    </row>
    <row r="34" spans="2:38" s="94" customFormat="1" ht="16.5" customHeight="1">
      <c r="B34" s="88"/>
      <c r="C34" s="88"/>
      <c r="D34" s="88"/>
      <c r="E34" s="76" t="s">
        <v>43</v>
      </c>
      <c r="F34" s="366">
        <f>入力シート!D16</f>
        <v>0</v>
      </c>
      <c r="G34" s="366"/>
      <c r="H34" s="88" t="s">
        <v>44</v>
      </c>
      <c r="I34" s="88"/>
      <c r="J34" s="88"/>
      <c r="K34" s="88"/>
      <c r="L34" s="88"/>
      <c r="M34" s="88"/>
      <c r="N34" s="88"/>
      <c r="O34" s="88"/>
      <c r="P34" s="88"/>
      <c r="Q34" s="88"/>
      <c r="R34" s="76" t="s">
        <v>43</v>
      </c>
      <c r="S34" s="366">
        <f>F34</f>
        <v>0</v>
      </c>
      <c r="T34" s="366">
        <f>G34</f>
        <v>0</v>
      </c>
      <c r="U34" s="88" t="s">
        <v>44</v>
      </c>
      <c r="V34" s="88"/>
      <c r="W34" s="88"/>
      <c r="X34" s="88"/>
      <c r="Y34" s="88"/>
      <c r="Z34" s="46"/>
      <c r="AA34" s="46"/>
      <c r="AB34" s="88"/>
      <c r="AC34" s="88"/>
      <c r="AD34" s="88"/>
      <c r="AE34" s="76" t="s">
        <v>43</v>
      </c>
      <c r="AF34" s="366">
        <f t="shared" ref="AF34:AG34" si="7">S34</f>
        <v>0</v>
      </c>
      <c r="AG34" s="366">
        <f t="shared" si="7"/>
        <v>0</v>
      </c>
      <c r="AH34" s="88" t="s">
        <v>44</v>
      </c>
      <c r="AI34" s="88"/>
      <c r="AJ34" s="88"/>
      <c r="AK34" s="88"/>
      <c r="AL34" s="88"/>
    </row>
    <row r="35" spans="2:38" s="94" customFormat="1" ht="16.5" customHeight="1">
      <c r="B35" s="88"/>
      <c r="C35" s="88"/>
      <c r="D35" s="88"/>
      <c r="E35" s="362" t="s">
        <v>45</v>
      </c>
      <c r="F35" s="362"/>
      <c r="G35" s="362"/>
      <c r="H35" s="362"/>
      <c r="I35" s="362"/>
      <c r="J35" s="362"/>
      <c r="K35" s="362"/>
      <c r="L35" s="362"/>
      <c r="M35" s="88"/>
      <c r="N35" s="88"/>
      <c r="O35" s="88"/>
      <c r="P35" s="88"/>
      <c r="Q35" s="88"/>
      <c r="R35" s="362" t="s">
        <v>45</v>
      </c>
      <c r="S35" s="362"/>
      <c r="T35" s="362"/>
      <c r="U35" s="362"/>
      <c r="V35" s="362"/>
      <c r="W35" s="362"/>
      <c r="X35" s="362"/>
      <c r="Y35" s="362"/>
      <c r="Z35" s="46"/>
      <c r="AA35" s="46"/>
      <c r="AB35" s="88"/>
      <c r="AC35" s="88"/>
      <c r="AD35" s="88"/>
      <c r="AE35" s="362" t="s">
        <v>45</v>
      </c>
      <c r="AF35" s="362"/>
      <c r="AG35" s="362"/>
      <c r="AH35" s="362"/>
      <c r="AI35" s="362"/>
      <c r="AJ35" s="362"/>
      <c r="AK35" s="362"/>
      <c r="AL35" s="362"/>
    </row>
    <row r="36" spans="2:38" s="94" customFormat="1" ht="16.5" customHeight="1" thickBot="1">
      <c r="B36" s="88"/>
      <c r="C36" s="88"/>
      <c r="D36" s="90">
        <f>入力シート!D16</f>
        <v>0</v>
      </c>
      <c r="E36" s="362" t="s">
        <v>62</v>
      </c>
      <c r="F36" s="362"/>
      <c r="G36" s="88"/>
      <c r="H36" s="88"/>
      <c r="I36" s="88"/>
      <c r="J36" s="88"/>
      <c r="K36" s="46"/>
      <c r="L36" s="46"/>
      <c r="M36" s="46"/>
      <c r="N36" s="46"/>
      <c r="O36" s="88"/>
      <c r="P36" s="88"/>
      <c r="Q36" s="90">
        <f>D36</f>
        <v>0</v>
      </c>
      <c r="R36" s="362" t="s">
        <v>62</v>
      </c>
      <c r="S36" s="362"/>
      <c r="T36" s="88"/>
      <c r="U36" s="88"/>
      <c r="V36" s="88"/>
      <c r="W36" s="88"/>
      <c r="X36" s="46"/>
      <c r="Y36" s="46"/>
      <c r="Z36" s="46"/>
      <c r="AA36" s="46"/>
      <c r="AB36" s="88"/>
      <c r="AC36" s="88"/>
      <c r="AD36" s="90">
        <f>Q36</f>
        <v>0</v>
      </c>
      <c r="AE36" s="362" t="s">
        <v>62</v>
      </c>
      <c r="AF36" s="362"/>
      <c r="AG36" s="88"/>
      <c r="AH36" s="88"/>
      <c r="AI36" s="88"/>
      <c r="AJ36" s="88"/>
      <c r="AK36" s="46"/>
      <c r="AL36" s="46"/>
    </row>
    <row r="37" spans="2:38" s="94" customFormat="1" ht="16.5" customHeight="1" thickBot="1">
      <c r="B37" s="88"/>
      <c r="C37" s="88"/>
      <c r="D37" s="46"/>
      <c r="E37" s="88"/>
      <c r="F37" s="88"/>
      <c r="G37" s="90" t="s">
        <v>46</v>
      </c>
      <c r="H37" s="364" t="str">
        <f>入力シート!D18&amp;" "&amp;入力シート!F18</f>
        <v xml:space="preserve"> </v>
      </c>
      <c r="I37" s="364"/>
      <c r="J37" s="91"/>
      <c r="K37" s="70" t="s">
        <v>47</v>
      </c>
      <c r="L37" s="46"/>
      <c r="M37" s="46"/>
      <c r="N37" s="46"/>
      <c r="O37" s="88"/>
      <c r="P37" s="88"/>
      <c r="Q37" s="46"/>
      <c r="R37" s="88"/>
      <c r="S37" s="88"/>
      <c r="T37" s="90" t="s">
        <v>46</v>
      </c>
      <c r="U37" s="364" t="str">
        <f>H37</f>
        <v xml:space="preserve"> </v>
      </c>
      <c r="V37" s="364">
        <f>I37</f>
        <v>0</v>
      </c>
      <c r="W37" s="91"/>
      <c r="X37" s="70" t="s">
        <v>47</v>
      </c>
      <c r="Y37" s="46"/>
      <c r="Z37" s="46"/>
      <c r="AA37" s="46"/>
      <c r="AB37" s="88"/>
      <c r="AC37" s="88"/>
      <c r="AD37" s="46"/>
      <c r="AE37" s="88"/>
      <c r="AF37" s="88"/>
      <c r="AG37" s="90" t="s">
        <v>46</v>
      </c>
      <c r="AH37" s="364" t="str">
        <f t="shared" ref="AH37:AI37" si="8">U37</f>
        <v xml:space="preserve"> </v>
      </c>
      <c r="AI37" s="364">
        <f t="shared" si="8"/>
        <v>0</v>
      </c>
      <c r="AJ37" s="91"/>
      <c r="AK37" s="70" t="s">
        <v>47</v>
      </c>
      <c r="AL37" s="46"/>
    </row>
    <row r="38" spans="2:38" s="94" customFormat="1" ht="16.5" customHeight="1">
      <c r="B38" s="362" t="s">
        <v>48</v>
      </c>
      <c r="C38" s="362"/>
      <c r="D38" s="362"/>
      <c r="E38" s="362"/>
      <c r="F38" s="88"/>
      <c r="G38" s="88"/>
      <c r="H38" s="88"/>
      <c r="I38" s="71"/>
      <c r="J38" s="46"/>
      <c r="K38" s="88"/>
      <c r="L38" s="88"/>
      <c r="M38" s="88"/>
      <c r="N38" s="88"/>
      <c r="O38" s="362" t="s">
        <v>48</v>
      </c>
      <c r="P38" s="362"/>
      <c r="Q38" s="362"/>
      <c r="R38" s="362"/>
      <c r="S38" s="88"/>
      <c r="T38" s="88"/>
      <c r="U38" s="88"/>
      <c r="V38" s="71"/>
      <c r="W38" s="46"/>
      <c r="X38" s="88"/>
      <c r="Y38" s="88"/>
      <c r="Z38" s="46"/>
      <c r="AA38" s="46"/>
      <c r="AB38" s="362" t="s">
        <v>48</v>
      </c>
      <c r="AC38" s="362"/>
      <c r="AD38" s="362"/>
      <c r="AE38" s="362"/>
      <c r="AF38" s="88"/>
      <c r="AG38" s="88"/>
      <c r="AH38" s="88"/>
      <c r="AI38" s="71"/>
      <c r="AJ38" s="46"/>
      <c r="AK38" s="88"/>
      <c r="AL38" s="88"/>
    </row>
    <row r="39" spans="2:38" s="94" customFormat="1" ht="16.5" customHeight="1" thickBot="1">
      <c r="B39" s="90" t="s">
        <v>49</v>
      </c>
      <c r="C39" s="90" t="str">
        <f>入力シート!D20&amp;"-"&amp;入力シート!F20</f>
        <v>-</v>
      </c>
      <c r="D39" s="72"/>
      <c r="E39" s="88"/>
      <c r="F39" s="88"/>
      <c r="G39" s="88"/>
      <c r="H39" s="88"/>
      <c r="I39" s="88"/>
      <c r="J39" s="88"/>
      <c r="K39" s="88"/>
      <c r="L39" s="88"/>
      <c r="M39" s="88"/>
      <c r="N39" s="88"/>
      <c r="O39" s="90" t="s">
        <v>49</v>
      </c>
      <c r="P39" s="90" t="str">
        <f>C39</f>
        <v>-</v>
      </c>
      <c r="Q39" s="72"/>
      <c r="R39" s="88"/>
      <c r="S39" s="88"/>
      <c r="T39" s="88"/>
      <c r="U39" s="88"/>
      <c r="V39" s="88"/>
      <c r="W39" s="88"/>
      <c r="X39" s="88"/>
      <c r="Y39" s="88"/>
      <c r="Z39" s="46"/>
      <c r="AA39" s="46"/>
      <c r="AB39" s="90" t="s">
        <v>49</v>
      </c>
      <c r="AC39" s="90" t="str">
        <f>P39</f>
        <v>-</v>
      </c>
      <c r="AD39" s="72"/>
      <c r="AE39" s="88"/>
      <c r="AF39" s="88"/>
      <c r="AG39" s="88"/>
      <c r="AH39" s="88"/>
      <c r="AI39" s="88"/>
      <c r="AJ39" s="88"/>
      <c r="AK39" s="88"/>
      <c r="AL39" s="88"/>
    </row>
    <row r="40" spans="2:38" s="94" customFormat="1" ht="16.5" customHeight="1" thickBot="1">
      <c r="B40" s="71"/>
      <c r="C40" s="71"/>
      <c r="D40" s="73" t="s">
        <v>50</v>
      </c>
      <c r="E40" s="364">
        <f>入力シート!D21</f>
        <v>0</v>
      </c>
      <c r="F40" s="364"/>
      <c r="G40" s="364"/>
      <c r="H40" s="364"/>
      <c r="I40" s="91"/>
      <c r="J40" s="91"/>
      <c r="K40" s="88"/>
      <c r="L40" s="88"/>
      <c r="M40" s="88"/>
      <c r="N40" s="88"/>
      <c r="O40" s="71"/>
      <c r="P40" s="71"/>
      <c r="Q40" s="73" t="s">
        <v>50</v>
      </c>
      <c r="R40" s="364">
        <f>E40</f>
        <v>0</v>
      </c>
      <c r="S40" s="364">
        <f>F40</f>
        <v>0</v>
      </c>
      <c r="T40" s="364">
        <f>G40</f>
        <v>0</v>
      </c>
      <c r="U40" s="364">
        <f>H40</f>
        <v>0</v>
      </c>
      <c r="V40" s="91"/>
      <c r="W40" s="91"/>
      <c r="X40" s="88"/>
      <c r="Y40" s="88"/>
      <c r="Z40" s="46"/>
      <c r="AA40" s="46"/>
      <c r="AB40" s="71"/>
      <c r="AC40" s="71"/>
      <c r="AD40" s="73" t="s">
        <v>50</v>
      </c>
      <c r="AE40" s="364">
        <f t="shared" ref="AE40:AH40" si="9">R40</f>
        <v>0</v>
      </c>
      <c r="AF40" s="364">
        <f t="shared" si="9"/>
        <v>0</v>
      </c>
      <c r="AG40" s="364">
        <f t="shared" si="9"/>
        <v>0</v>
      </c>
      <c r="AH40" s="364">
        <f t="shared" si="9"/>
        <v>0</v>
      </c>
      <c r="AI40" s="91"/>
      <c r="AJ40" s="91"/>
      <c r="AK40" s="88"/>
      <c r="AL40" s="88"/>
    </row>
    <row r="41" spans="2:38" s="94" customFormat="1" ht="10.5" customHeight="1">
      <c r="B41" s="88"/>
      <c r="C41" s="88"/>
      <c r="D41" s="46"/>
      <c r="E41" s="74"/>
      <c r="F41" s="74"/>
      <c r="G41" s="74"/>
      <c r="H41" s="74"/>
      <c r="I41" s="46"/>
      <c r="J41" s="46"/>
      <c r="K41" s="88"/>
      <c r="L41" s="88"/>
      <c r="M41" s="88"/>
      <c r="N41" s="88"/>
      <c r="O41" s="88"/>
      <c r="P41" s="88"/>
      <c r="Q41" s="46"/>
      <c r="R41" s="74"/>
      <c r="S41" s="74"/>
      <c r="T41" s="74"/>
      <c r="U41" s="74"/>
      <c r="V41" s="46"/>
      <c r="W41" s="46"/>
      <c r="X41" s="88"/>
      <c r="Y41" s="88"/>
      <c r="Z41" s="46"/>
      <c r="AA41" s="46"/>
      <c r="AB41" s="88"/>
      <c r="AC41" s="88"/>
      <c r="AD41" s="46"/>
      <c r="AE41" s="74"/>
      <c r="AF41" s="74"/>
      <c r="AG41" s="74"/>
      <c r="AH41" s="74"/>
      <c r="AI41" s="46"/>
      <c r="AJ41" s="46"/>
      <c r="AK41" s="88"/>
      <c r="AL41" s="88"/>
    </row>
    <row r="42" spans="2:38" s="94" customFormat="1" ht="16.5" customHeight="1" thickBot="1">
      <c r="B42" s="88"/>
      <c r="C42" s="88"/>
      <c r="D42" s="90" t="s">
        <v>51</v>
      </c>
      <c r="E42" s="364" t="str">
        <f>入力シート!D24&amp;" "&amp;入力シート!F24</f>
        <v xml:space="preserve"> </v>
      </c>
      <c r="F42" s="364"/>
      <c r="G42" s="75"/>
      <c r="H42" s="75"/>
      <c r="I42" s="88"/>
      <c r="J42" s="88"/>
      <c r="K42" s="88"/>
      <c r="L42" s="88"/>
      <c r="M42" s="88"/>
      <c r="N42" s="88"/>
      <c r="O42" s="88"/>
      <c r="P42" s="88"/>
      <c r="Q42" s="90" t="s">
        <v>51</v>
      </c>
      <c r="R42" s="364" t="str">
        <f>E42</f>
        <v xml:space="preserve"> </v>
      </c>
      <c r="S42" s="364">
        <f>F42</f>
        <v>0</v>
      </c>
      <c r="T42" s="75"/>
      <c r="U42" s="75"/>
      <c r="V42" s="88"/>
      <c r="W42" s="88"/>
      <c r="X42" s="88"/>
      <c r="Y42" s="88"/>
      <c r="Z42" s="46"/>
      <c r="AA42" s="46"/>
      <c r="AB42" s="88"/>
      <c r="AC42" s="88"/>
      <c r="AD42" s="90" t="s">
        <v>51</v>
      </c>
      <c r="AE42" s="364" t="str">
        <f t="shared" ref="AE42:AF42" si="10">R42</f>
        <v xml:space="preserve"> </v>
      </c>
      <c r="AF42" s="364">
        <f t="shared" si="10"/>
        <v>0</v>
      </c>
      <c r="AG42" s="75"/>
      <c r="AH42" s="75"/>
      <c r="AI42" s="88"/>
      <c r="AJ42" s="88"/>
      <c r="AK42" s="88"/>
      <c r="AL42" s="88"/>
    </row>
    <row r="43" spans="2:38" s="94" customFormat="1" ht="16.5" customHeight="1">
      <c r="B43" s="88"/>
      <c r="C43" s="88"/>
      <c r="D43" s="88"/>
      <c r="E43" s="88"/>
      <c r="F43" s="88"/>
      <c r="G43" s="88"/>
      <c r="H43" s="88"/>
      <c r="I43" s="88"/>
      <c r="J43" s="88"/>
      <c r="K43" s="88"/>
      <c r="L43" s="88"/>
      <c r="M43" s="88"/>
      <c r="N43" s="88"/>
      <c r="O43" s="88"/>
      <c r="P43" s="88"/>
      <c r="Q43" s="88"/>
      <c r="R43" s="88"/>
      <c r="S43" s="88"/>
      <c r="T43" s="88"/>
      <c r="U43" s="88"/>
      <c r="V43" s="88"/>
      <c r="W43" s="88"/>
      <c r="X43" s="88"/>
      <c r="Y43" s="88"/>
      <c r="Z43" s="46"/>
      <c r="AA43" s="46"/>
      <c r="AB43" s="88"/>
      <c r="AC43" s="88"/>
      <c r="AD43" s="88"/>
      <c r="AE43" s="88"/>
      <c r="AF43" s="88"/>
      <c r="AG43" s="88"/>
      <c r="AH43" s="88"/>
      <c r="AI43" s="88"/>
      <c r="AJ43" s="88"/>
      <c r="AK43" s="88"/>
      <c r="AL43" s="88"/>
    </row>
    <row r="44" spans="2:38" s="94" customFormat="1" ht="16.5" customHeight="1">
      <c r="B44" s="88"/>
      <c r="C44" s="88"/>
      <c r="J44" s="88"/>
      <c r="K44" s="88"/>
      <c r="L44" s="88"/>
      <c r="M44" s="88"/>
      <c r="N44" s="88"/>
      <c r="O44" s="88"/>
      <c r="P44" s="88"/>
      <c r="Q44" s="76"/>
      <c r="R44" s="362"/>
      <c r="S44" s="362"/>
      <c r="T44" s="362"/>
      <c r="U44" s="362"/>
      <c r="V44" s="362"/>
      <c r="W44" s="88"/>
      <c r="X44" s="88"/>
      <c r="Y44" s="88"/>
      <c r="Z44" s="46"/>
      <c r="AA44" s="46"/>
      <c r="AB44" s="88"/>
      <c r="AC44" s="88"/>
      <c r="AD44" s="76"/>
      <c r="AE44" s="362"/>
      <c r="AF44" s="362"/>
      <c r="AG44" s="362"/>
      <c r="AH44" s="362"/>
      <c r="AI44" s="362"/>
      <c r="AJ44" s="88"/>
      <c r="AK44" s="88"/>
      <c r="AL44" s="88"/>
    </row>
    <row r="45" spans="2:38" s="94" customFormat="1" ht="16.5" customHeight="1">
      <c r="B45" s="88"/>
      <c r="C45" s="88"/>
      <c r="D45" s="76" t="s">
        <v>52</v>
      </c>
      <c r="E45" s="362" t="s">
        <v>53</v>
      </c>
      <c r="F45" s="362"/>
      <c r="G45" s="362"/>
      <c r="H45" s="362"/>
      <c r="I45" s="362"/>
      <c r="J45" s="88"/>
      <c r="K45" s="88"/>
      <c r="L45" s="88"/>
      <c r="M45" s="88"/>
      <c r="N45" s="88"/>
      <c r="O45" s="88"/>
      <c r="P45" s="88"/>
      <c r="Q45" s="76" t="s">
        <v>54</v>
      </c>
      <c r="R45" s="362" t="s">
        <v>74</v>
      </c>
      <c r="S45" s="362"/>
      <c r="T45" s="362"/>
      <c r="U45" s="362"/>
      <c r="V45" s="362"/>
      <c r="W45" s="88"/>
      <c r="X45" s="88"/>
      <c r="Y45" s="88"/>
      <c r="Z45" s="46"/>
      <c r="AA45" s="46"/>
      <c r="AB45" s="88"/>
      <c r="AC45" s="88"/>
      <c r="AD45" s="76" t="s">
        <v>55</v>
      </c>
      <c r="AE45" s="362" t="s">
        <v>56</v>
      </c>
      <c r="AF45" s="362"/>
      <c r="AG45" s="362"/>
      <c r="AH45" s="362"/>
      <c r="AI45" s="362"/>
      <c r="AJ45" s="88"/>
      <c r="AK45" s="88"/>
      <c r="AL45" s="88"/>
    </row>
    <row r="46" spans="2:38" s="94" customFormat="1" ht="17.25" customHeight="1">
      <c r="B46" s="88"/>
      <c r="C46" s="88"/>
      <c r="D46" s="76"/>
      <c r="E46" s="362"/>
      <c r="F46" s="362"/>
      <c r="G46" s="362"/>
      <c r="H46" s="362"/>
      <c r="I46" s="362"/>
      <c r="J46" s="88"/>
      <c r="K46" s="88"/>
      <c r="L46" s="88"/>
      <c r="M46" s="88"/>
      <c r="N46" s="88"/>
      <c r="O46" s="88"/>
      <c r="P46" s="88"/>
      <c r="Q46" s="76"/>
      <c r="R46" s="362"/>
      <c r="S46" s="362"/>
      <c r="T46" s="362"/>
      <c r="U46" s="362"/>
      <c r="V46" s="362"/>
      <c r="W46" s="88"/>
      <c r="X46" s="88"/>
      <c r="Y46" s="88"/>
      <c r="Z46" s="46"/>
      <c r="AA46" s="46"/>
      <c r="AB46" s="88"/>
      <c r="AC46" s="88"/>
      <c r="AJ46" s="88"/>
      <c r="AK46" s="88"/>
      <c r="AL46" s="88"/>
    </row>
    <row r="47" spans="2:38" s="94" customFormat="1">
      <c r="B47" s="363" t="s">
        <v>57</v>
      </c>
      <c r="C47" s="363"/>
      <c r="D47" s="363"/>
      <c r="E47" s="363"/>
      <c r="F47" s="363"/>
      <c r="G47" s="363"/>
      <c r="H47" s="363"/>
      <c r="I47" s="363"/>
      <c r="J47" s="363"/>
      <c r="K47" s="363"/>
      <c r="L47" s="363"/>
      <c r="M47" s="89"/>
      <c r="N47" s="89"/>
      <c r="O47" s="363" t="s">
        <v>57</v>
      </c>
      <c r="P47" s="363"/>
      <c r="Q47" s="363"/>
      <c r="R47" s="363"/>
      <c r="S47" s="363"/>
      <c r="T47" s="363"/>
      <c r="U47" s="363"/>
      <c r="V47" s="363"/>
      <c r="W47" s="363"/>
      <c r="X47" s="363"/>
      <c r="Y47" s="363"/>
      <c r="Z47" s="110"/>
      <c r="AA47" s="110"/>
      <c r="AB47" s="363" t="s">
        <v>57</v>
      </c>
      <c r="AC47" s="363"/>
      <c r="AD47" s="363"/>
      <c r="AE47" s="363"/>
      <c r="AF47" s="363"/>
      <c r="AG47" s="363"/>
      <c r="AH47" s="363"/>
      <c r="AI47" s="363"/>
      <c r="AJ47" s="363"/>
      <c r="AK47" s="363"/>
      <c r="AL47" s="363"/>
    </row>
  </sheetData>
  <sheetProtection algorithmName="SHA-512" hashValue="sHwHrHlbWzrJrbiV9lZMHLQVY56ZdeOrZqa+KpPmsNRNeuqDOtzsgKra4FN/F1K3XyVo8EpRpeMI/rIeDvhk8g==" saltValue="7eMreMVj8vRmOv9ERF0Y1g==" spinCount="100000" sheet="1" objects="1" scenarios="1"/>
  <mergeCells count="190">
    <mergeCell ref="B2:L2"/>
    <mergeCell ref="O2:Y2"/>
    <mergeCell ref="AB2:AL2"/>
    <mergeCell ref="B3:D3"/>
    <mergeCell ref="H3:K3"/>
    <mergeCell ref="O3:Q3"/>
    <mergeCell ref="U3:X3"/>
    <mergeCell ref="AB3:AD3"/>
    <mergeCell ref="AH3:AK3"/>
    <mergeCell ref="H6:J6"/>
    <mergeCell ref="U6:W6"/>
    <mergeCell ref="AH6:AJ6"/>
    <mergeCell ref="H7:J7"/>
    <mergeCell ref="U7:W7"/>
    <mergeCell ref="AH7:AJ7"/>
    <mergeCell ref="B4:D4"/>
    <mergeCell ref="E4:J4"/>
    <mergeCell ref="O4:Q4"/>
    <mergeCell ref="R4:W4"/>
    <mergeCell ref="AB4:AD4"/>
    <mergeCell ref="AE4:AJ4"/>
    <mergeCell ref="H10:J10"/>
    <mergeCell ref="U10:W10"/>
    <mergeCell ref="AH10:AJ10"/>
    <mergeCell ref="H11:J11"/>
    <mergeCell ref="U11:W11"/>
    <mergeCell ref="AH11:AJ11"/>
    <mergeCell ref="H8:J8"/>
    <mergeCell ref="U8:W8"/>
    <mergeCell ref="AH8:AJ8"/>
    <mergeCell ref="H9:J9"/>
    <mergeCell ref="U9:W9"/>
    <mergeCell ref="AH9:AJ9"/>
    <mergeCell ref="H14:J14"/>
    <mergeCell ref="U14:W14"/>
    <mergeCell ref="AH14:AJ14"/>
    <mergeCell ref="H15:J15"/>
    <mergeCell ref="U15:W15"/>
    <mergeCell ref="AH15:AJ15"/>
    <mergeCell ref="H12:J12"/>
    <mergeCell ref="U12:W12"/>
    <mergeCell ref="AH12:AJ12"/>
    <mergeCell ref="H13:J13"/>
    <mergeCell ref="U13:W13"/>
    <mergeCell ref="AH13:AJ13"/>
    <mergeCell ref="H16:J16"/>
    <mergeCell ref="U16:W16"/>
    <mergeCell ref="AH16:AJ16"/>
    <mergeCell ref="B18:D18"/>
    <mergeCell ref="E18:J18"/>
    <mergeCell ref="O18:Q18"/>
    <mergeCell ref="R18:W18"/>
    <mergeCell ref="AB18:AD18"/>
    <mergeCell ref="AE18:AJ18"/>
    <mergeCell ref="AC20:AD20"/>
    <mergeCell ref="AG20:AH20"/>
    <mergeCell ref="AJ20:AL20"/>
    <mergeCell ref="C21:D21"/>
    <mergeCell ref="G21:H21"/>
    <mergeCell ref="J21:L21"/>
    <mergeCell ref="P21:Q21"/>
    <mergeCell ref="T21:U21"/>
    <mergeCell ref="W21:Y21"/>
    <mergeCell ref="AC21:AD21"/>
    <mergeCell ref="C20:D20"/>
    <mergeCell ref="G20:H20"/>
    <mergeCell ref="J20:L20"/>
    <mergeCell ref="P20:Q20"/>
    <mergeCell ref="T20:U20"/>
    <mergeCell ref="W20:Y20"/>
    <mergeCell ref="AG21:AH21"/>
    <mergeCell ref="AJ21:AL21"/>
    <mergeCell ref="C22:D22"/>
    <mergeCell ref="G22:H22"/>
    <mergeCell ref="J22:L22"/>
    <mergeCell ref="P22:Q22"/>
    <mergeCell ref="T22:U22"/>
    <mergeCell ref="W22:Y22"/>
    <mergeCell ref="AC22:AD22"/>
    <mergeCell ref="AG22:AH22"/>
    <mergeCell ref="AJ22:AL22"/>
    <mergeCell ref="C23:D23"/>
    <mergeCell ref="G23:H23"/>
    <mergeCell ref="J23:L23"/>
    <mergeCell ref="P23:Q23"/>
    <mergeCell ref="T23:U23"/>
    <mergeCell ref="W23:Y23"/>
    <mergeCell ref="AC23:AD23"/>
    <mergeCell ref="AG23:AH23"/>
    <mergeCell ref="AJ23:AL23"/>
    <mergeCell ref="AC24:AD24"/>
    <mergeCell ref="AG24:AH24"/>
    <mergeCell ref="AJ24:AL24"/>
    <mergeCell ref="C25:D25"/>
    <mergeCell ref="G25:H25"/>
    <mergeCell ref="J25:L25"/>
    <mergeCell ref="P25:Q25"/>
    <mergeCell ref="T25:U25"/>
    <mergeCell ref="W25:Y25"/>
    <mergeCell ref="AC25:AD25"/>
    <mergeCell ref="C24:D24"/>
    <mergeCell ref="G24:H24"/>
    <mergeCell ref="J24:L24"/>
    <mergeCell ref="P24:Q24"/>
    <mergeCell ref="T24:U24"/>
    <mergeCell ref="W24:Y24"/>
    <mergeCell ref="AG25:AH25"/>
    <mergeCell ref="AJ25:AL25"/>
    <mergeCell ref="C26:D26"/>
    <mergeCell ref="G26:H26"/>
    <mergeCell ref="J26:L26"/>
    <mergeCell ref="P26:Q26"/>
    <mergeCell ref="T26:U26"/>
    <mergeCell ref="W26:Y26"/>
    <mergeCell ref="AC26:AD26"/>
    <mergeCell ref="AG26:AH26"/>
    <mergeCell ref="AJ26:AL26"/>
    <mergeCell ref="C27:D27"/>
    <mergeCell ref="G27:H27"/>
    <mergeCell ref="J27:L27"/>
    <mergeCell ref="P27:Q27"/>
    <mergeCell ref="T27:U27"/>
    <mergeCell ref="W27:Y27"/>
    <mergeCell ref="AC27:AD27"/>
    <mergeCell ref="AG27:AH27"/>
    <mergeCell ref="AJ27:AL27"/>
    <mergeCell ref="AC28:AD28"/>
    <mergeCell ref="AG28:AH28"/>
    <mergeCell ref="AJ28:AL28"/>
    <mergeCell ref="C29:D29"/>
    <mergeCell ref="G29:H29"/>
    <mergeCell ref="J29:L29"/>
    <mergeCell ref="P29:Q29"/>
    <mergeCell ref="T29:U29"/>
    <mergeCell ref="W29:Y29"/>
    <mergeCell ref="AC29:AD29"/>
    <mergeCell ref="C28:D28"/>
    <mergeCell ref="G28:H28"/>
    <mergeCell ref="J28:L28"/>
    <mergeCell ref="P28:Q28"/>
    <mergeCell ref="T28:U28"/>
    <mergeCell ref="W28:Y28"/>
    <mergeCell ref="AG29:AH29"/>
    <mergeCell ref="AJ29:AL29"/>
    <mergeCell ref="E35:L35"/>
    <mergeCell ref="R35:Y35"/>
    <mergeCell ref="AE35:AL35"/>
    <mergeCell ref="AJ30:AL30"/>
    <mergeCell ref="B32:E32"/>
    <mergeCell ref="O32:R32"/>
    <mergeCell ref="AB32:AE32"/>
    <mergeCell ref="D33:E33"/>
    <mergeCell ref="Q33:R33"/>
    <mergeCell ref="AD33:AE33"/>
    <mergeCell ref="C30:D30"/>
    <mergeCell ref="G30:H30"/>
    <mergeCell ref="J30:L30"/>
    <mergeCell ref="P30:Q30"/>
    <mergeCell ref="T30:U30"/>
    <mergeCell ref="W30:Y30"/>
    <mergeCell ref="AC30:AD30"/>
    <mergeCell ref="AG30:AH30"/>
    <mergeCell ref="F34:G34"/>
    <mergeCell ref="S34:T34"/>
    <mergeCell ref="AF34:AG34"/>
    <mergeCell ref="B38:E38"/>
    <mergeCell ref="O38:R38"/>
    <mergeCell ref="AB38:AE38"/>
    <mergeCell ref="E40:H40"/>
    <mergeCell ref="R40:U40"/>
    <mergeCell ref="AE40:AH40"/>
    <mergeCell ref="E36:F36"/>
    <mergeCell ref="R36:S36"/>
    <mergeCell ref="AE36:AF36"/>
    <mergeCell ref="H37:I37"/>
    <mergeCell ref="U37:V37"/>
    <mergeCell ref="AH37:AI37"/>
    <mergeCell ref="B47:L47"/>
    <mergeCell ref="O47:Y47"/>
    <mergeCell ref="AB47:AL47"/>
    <mergeCell ref="R45:V45"/>
    <mergeCell ref="E46:I46"/>
    <mergeCell ref="R46:V46"/>
    <mergeCell ref="AE45:AI45"/>
    <mergeCell ref="E42:F42"/>
    <mergeCell ref="R42:S42"/>
    <mergeCell ref="AE42:AF42"/>
    <mergeCell ref="E45:I45"/>
    <mergeCell ref="R44:V44"/>
    <mergeCell ref="AE44:AI44"/>
  </mergeCells>
  <phoneticPr fontId="2"/>
  <conditionalFormatting sqref="C7:F16 H7:N17">
    <cfRule type="cellIs" dxfId="6" priority="7" operator="equal">
      <formula>0</formula>
    </cfRule>
  </conditionalFormatting>
  <conditionalFormatting sqref="G7:G16">
    <cfRule type="cellIs" dxfId="5" priority="6" operator="equal">
      <formula>".."</formula>
    </cfRule>
  </conditionalFormatting>
  <conditionalFormatting sqref="P7:S16 U17:AA17 U7:U16 X7:AA16">
    <cfRule type="cellIs" dxfId="4" priority="5" operator="equal">
      <formula>0</formula>
    </cfRule>
  </conditionalFormatting>
  <conditionalFormatting sqref="T7:T16">
    <cfRule type="cellIs" dxfId="3" priority="4" operator="equal">
      <formula>".."</formula>
    </cfRule>
  </conditionalFormatting>
  <conditionalFormatting sqref="AC7:AF16 AH7:AL17">
    <cfRule type="cellIs" dxfId="2" priority="3" operator="equal">
      <formula>0</formula>
    </cfRule>
  </conditionalFormatting>
  <conditionalFormatting sqref="AG7:AG16">
    <cfRule type="cellIs" dxfId="1" priority="2" operator="equal">
      <formula>".."</formula>
    </cfRule>
  </conditionalFormatting>
  <conditionalFormatting sqref="F21:L30 S21:Y30 AF21:AL30">
    <cfRule type="cellIs" dxfId="0" priority="1" operator="equal">
      <formula>0</formula>
    </cfRule>
  </conditionalFormatting>
  <dataValidations count="1">
    <dataValidation type="list" allowBlank="1" showInputMessage="1" showErrorMessage="1" sqref="JC36 WVO983076 WLS983076 WBW983076 VSA983076 VIE983076 UYI983076 UOM983076 UEQ983076 TUU983076 TKY983076 TBC983076 SRG983076 SHK983076 RXO983076 RNS983076 RDW983076 QUA983076 QKE983076 QAI983076 PQM983076 PGQ983076 OWU983076 OMY983076 ODC983076 NTG983076 NJK983076 MZO983076 MPS983076 MFW983076 LWA983076 LME983076 LCI983076 KSM983076 KIQ983076 JYU983076 JOY983076 JFC983076 IVG983076 ILK983076 IBO983076 HRS983076 HHW983076 GYA983076 GOE983076 GEI983076 FUM983076 FKQ983076 FAU983076 EQY983076 EHC983076 DXG983076 DNK983076 DDO983076 CTS983076 CJW983076 CAA983076 BQE983076 BGI983076 AWM983076 AMQ983076 ACU983076 SY983076 JC983076 D983076 WVO917540 WLS917540 WBW917540 VSA917540 VIE917540 UYI917540 UOM917540 UEQ917540 TUU917540 TKY917540 TBC917540 SRG917540 SHK917540 RXO917540 RNS917540 RDW917540 QUA917540 QKE917540 QAI917540 PQM917540 PGQ917540 OWU917540 OMY917540 ODC917540 NTG917540 NJK917540 MZO917540 MPS917540 MFW917540 LWA917540 LME917540 LCI917540 KSM917540 KIQ917540 JYU917540 JOY917540 JFC917540 IVG917540 ILK917540 IBO917540 HRS917540 HHW917540 GYA917540 GOE917540 GEI917540 FUM917540 FKQ917540 FAU917540 EQY917540 EHC917540 DXG917540 DNK917540 DDO917540 CTS917540 CJW917540 CAA917540 BQE917540 BGI917540 AWM917540 AMQ917540 ACU917540 SY917540 JC917540 D917540 WVO852004 WLS852004 WBW852004 VSA852004 VIE852004 UYI852004 UOM852004 UEQ852004 TUU852004 TKY852004 TBC852004 SRG852004 SHK852004 RXO852004 RNS852004 RDW852004 QUA852004 QKE852004 QAI852004 PQM852004 PGQ852004 OWU852004 OMY852004 ODC852004 NTG852004 NJK852004 MZO852004 MPS852004 MFW852004 LWA852004 LME852004 LCI852004 KSM852004 KIQ852004 JYU852004 JOY852004 JFC852004 IVG852004 ILK852004 IBO852004 HRS852004 HHW852004 GYA852004 GOE852004 GEI852004 FUM852004 FKQ852004 FAU852004 EQY852004 EHC852004 DXG852004 DNK852004 DDO852004 CTS852004 CJW852004 CAA852004 BQE852004 BGI852004 AWM852004 AMQ852004 ACU852004 SY852004 JC852004 D852004 WVO786468 WLS786468 WBW786468 VSA786468 VIE786468 UYI786468 UOM786468 UEQ786468 TUU786468 TKY786468 TBC786468 SRG786468 SHK786468 RXO786468 RNS786468 RDW786468 QUA786468 QKE786468 QAI786468 PQM786468 PGQ786468 OWU786468 OMY786468 ODC786468 NTG786468 NJK786468 MZO786468 MPS786468 MFW786468 LWA786468 LME786468 LCI786468 KSM786468 KIQ786468 JYU786468 JOY786468 JFC786468 IVG786468 ILK786468 IBO786468 HRS786468 HHW786468 GYA786468 GOE786468 GEI786468 FUM786468 FKQ786468 FAU786468 EQY786468 EHC786468 DXG786468 DNK786468 DDO786468 CTS786468 CJW786468 CAA786468 BQE786468 BGI786468 AWM786468 AMQ786468 ACU786468 SY786468 JC786468 D786468 WVO720932 WLS720932 WBW720932 VSA720932 VIE720932 UYI720932 UOM720932 UEQ720932 TUU720932 TKY720932 TBC720932 SRG720932 SHK720932 RXO720932 RNS720932 RDW720932 QUA720932 QKE720932 QAI720932 PQM720932 PGQ720932 OWU720932 OMY720932 ODC720932 NTG720932 NJK720932 MZO720932 MPS720932 MFW720932 LWA720932 LME720932 LCI720932 KSM720932 KIQ720932 JYU720932 JOY720932 JFC720932 IVG720932 ILK720932 IBO720932 HRS720932 HHW720932 GYA720932 GOE720932 GEI720932 FUM720932 FKQ720932 FAU720932 EQY720932 EHC720932 DXG720932 DNK720932 DDO720932 CTS720932 CJW720932 CAA720932 BQE720932 BGI720932 AWM720932 AMQ720932 ACU720932 SY720932 JC720932 D720932 WVO655396 WLS655396 WBW655396 VSA655396 VIE655396 UYI655396 UOM655396 UEQ655396 TUU655396 TKY655396 TBC655396 SRG655396 SHK655396 RXO655396 RNS655396 RDW655396 QUA655396 QKE655396 QAI655396 PQM655396 PGQ655396 OWU655396 OMY655396 ODC655396 NTG655396 NJK655396 MZO655396 MPS655396 MFW655396 LWA655396 LME655396 LCI655396 KSM655396 KIQ655396 JYU655396 JOY655396 JFC655396 IVG655396 ILK655396 IBO655396 HRS655396 HHW655396 GYA655396 GOE655396 GEI655396 FUM655396 FKQ655396 FAU655396 EQY655396 EHC655396 DXG655396 DNK655396 DDO655396 CTS655396 CJW655396 CAA655396 BQE655396 BGI655396 AWM655396 AMQ655396 ACU655396 SY655396 JC655396 D655396 WVO589860 WLS589860 WBW589860 VSA589860 VIE589860 UYI589860 UOM589860 UEQ589860 TUU589860 TKY589860 TBC589860 SRG589860 SHK589860 RXO589860 RNS589860 RDW589860 QUA589860 QKE589860 QAI589860 PQM589860 PGQ589860 OWU589860 OMY589860 ODC589860 NTG589860 NJK589860 MZO589860 MPS589860 MFW589860 LWA589860 LME589860 LCI589860 KSM589860 KIQ589860 JYU589860 JOY589860 JFC589860 IVG589860 ILK589860 IBO589860 HRS589860 HHW589860 GYA589860 GOE589860 GEI589860 FUM589860 FKQ589860 FAU589860 EQY589860 EHC589860 DXG589860 DNK589860 DDO589860 CTS589860 CJW589860 CAA589860 BQE589860 BGI589860 AWM589860 AMQ589860 ACU589860 SY589860 JC589860 D589860 WVO524324 WLS524324 WBW524324 VSA524324 VIE524324 UYI524324 UOM524324 UEQ524324 TUU524324 TKY524324 TBC524324 SRG524324 SHK524324 RXO524324 RNS524324 RDW524324 QUA524324 QKE524324 QAI524324 PQM524324 PGQ524324 OWU524324 OMY524324 ODC524324 NTG524324 NJK524324 MZO524324 MPS524324 MFW524324 LWA524324 LME524324 LCI524324 KSM524324 KIQ524324 JYU524324 JOY524324 JFC524324 IVG524324 ILK524324 IBO524324 HRS524324 HHW524324 GYA524324 GOE524324 GEI524324 FUM524324 FKQ524324 FAU524324 EQY524324 EHC524324 DXG524324 DNK524324 DDO524324 CTS524324 CJW524324 CAA524324 BQE524324 BGI524324 AWM524324 AMQ524324 ACU524324 SY524324 JC524324 D524324 WVO458788 WLS458788 WBW458788 VSA458788 VIE458788 UYI458788 UOM458788 UEQ458788 TUU458788 TKY458788 TBC458788 SRG458788 SHK458788 RXO458788 RNS458788 RDW458788 QUA458788 QKE458788 QAI458788 PQM458788 PGQ458788 OWU458788 OMY458788 ODC458788 NTG458788 NJK458788 MZO458788 MPS458788 MFW458788 LWA458788 LME458788 LCI458788 KSM458788 KIQ458788 JYU458788 JOY458788 JFC458788 IVG458788 ILK458788 IBO458788 HRS458788 HHW458788 GYA458788 GOE458788 GEI458788 FUM458788 FKQ458788 FAU458788 EQY458788 EHC458788 DXG458788 DNK458788 DDO458788 CTS458788 CJW458788 CAA458788 BQE458788 BGI458788 AWM458788 AMQ458788 ACU458788 SY458788 JC458788 D458788 WVO393252 WLS393252 WBW393252 VSA393252 VIE393252 UYI393252 UOM393252 UEQ393252 TUU393252 TKY393252 TBC393252 SRG393252 SHK393252 RXO393252 RNS393252 RDW393252 QUA393252 QKE393252 QAI393252 PQM393252 PGQ393252 OWU393252 OMY393252 ODC393252 NTG393252 NJK393252 MZO393252 MPS393252 MFW393252 LWA393252 LME393252 LCI393252 KSM393252 KIQ393252 JYU393252 JOY393252 JFC393252 IVG393252 ILK393252 IBO393252 HRS393252 HHW393252 GYA393252 GOE393252 GEI393252 FUM393252 FKQ393252 FAU393252 EQY393252 EHC393252 DXG393252 DNK393252 DDO393252 CTS393252 CJW393252 CAA393252 BQE393252 BGI393252 AWM393252 AMQ393252 ACU393252 SY393252 JC393252 D393252 WVO327716 WLS327716 WBW327716 VSA327716 VIE327716 UYI327716 UOM327716 UEQ327716 TUU327716 TKY327716 TBC327716 SRG327716 SHK327716 RXO327716 RNS327716 RDW327716 QUA327716 QKE327716 QAI327716 PQM327716 PGQ327716 OWU327716 OMY327716 ODC327716 NTG327716 NJK327716 MZO327716 MPS327716 MFW327716 LWA327716 LME327716 LCI327716 KSM327716 KIQ327716 JYU327716 JOY327716 JFC327716 IVG327716 ILK327716 IBO327716 HRS327716 HHW327716 GYA327716 GOE327716 GEI327716 FUM327716 FKQ327716 FAU327716 EQY327716 EHC327716 DXG327716 DNK327716 DDO327716 CTS327716 CJW327716 CAA327716 BQE327716 BGI327716 AWM327716 AMQ327716 ACU327716 SY327716 JC327716 D327716 WVO262180 WLS262180 WBW262180 VSA262180 VIE262180 UYI262180 UOM262180 UEQ262180 TUU262180 TKY262180 TBC262180 SRG262180 SHK262180 RXO262180 RNS262180 RDW262180 QUA262180 QKE262180 QAI262180 PQM262180 PGQ262180 OWU262180 OMY262180 ODC262180 NTG262180 NJK262180 MZO262180 MPS262180 MFW262180 LWA262180 LME262180 LCI262180 KSM262180 KIQ262180 JYU262180 JOY262180 JFC262180 IVG262180 ILK262180 IBO262180 HRS262180 HHW262180 GYA262180 GOE262180 GEI262180 FUM262180 FKQ262180 FAU262180 EQY262180 EHC262180 DXG262180 DNK262180 DDO262180 CTS262180 CJW262180 CAA262180 BQE262180 BGI262180 AWM262180 AMQ262180 ACU262180 SY262180 JC262180 D262180 WVO196644 WLS196644 WBW196644 VSA196644 VIE196644 UYI196644 UOM196644 UEQ196644 TUU196644 TKY196644 TBC196644 SRG196644 SHK196644 RXO196644 RNS196644 RDW196644 QUA196644 QKE196644 QAI196644 PQM196644 PGQ196644 OWU196644 OMY196644 ODC196644 NTG196644 NJK196644 MZO196644 MPS196644 MFW196644 LWA196644 LME196644 LCI196644 KSM196644 KIQ196644 JYU196644 JOY196644 JFC196644 IVG196644 ILK196644 IBO196644 HRS196644 HHW196644 GYA196644 GOE196644 GEI196644 FUM196644 FKQ196644 FAU196644 EQY196644 EHC196644 DXG196644 DNK196644 DDO196644 CTS196644 CJW196644 CAA196644 BQE196644 BGI196644 AWM196644 AMQ196644 ACU196644 SY196644 JC196644 D196644 WVO131108 WLS131108 WBW131108 VSA131108 VIE131108 UYI131108 UOM131108 UEQ131108 TUU131108 TKY131108 TBC131108 SRG131108 SHK131108 RXO131108 RNS131108 RDW131108 QUA131108 QKE131108 QAI131108 PQM131108 PGQ131108 OWU131108 OMY131108 ODC131108 NTG131108 NJK131108 MZO131108 MPS131108 MFW131108 LWA131108 LME131108 LCI131108 KSM131108 KIQ131108 JYU131108 JOY131108 JFC131108 IVG131108 ILK131108 IBO131108 HRS131108 HHW131108 GYA131108 GOE131108 GEI131108 FUM131108 FKQ131108 FAU131108 EQY131108 EHC131108 DXG131108 DNK131108 DDO131108 CTS131108 CJW131108 CAA131108 BQE131108 BGI131108 AWM131108 AMQ131108 ACU131108 SY131108 JC131108 D131108 WVO65572 WLS65572 WBW65572 VSA65572 VIE65572 UYI65572 UOM65572 UEQ65572 TUU65572 TKY65572 TBC65572 SRG65572 SHK65572 RXO65572 RNS65572 RDW65572 QUA65572 QKE65572 QAI65572 PQM65572 PGQ65572 OWU65572 OMY65572 ODC65572 NTG65572 NJK65572 MZO65572 MPS65572 MFW65572 LWA65572 LME65572 LCI65572 KSM65572 KIQ65572 JYU65572 JOY65572 JFC65572 IVG65572 ILK65572 IBO65572 HRS65572 HHW65572 GYA65572 GOE65572 GEI65572 FUM65572 FKQ65572 FAU65572 EQY65572 EHC65572 DXG65572 DNK65572 DDO65572 CTS65572 CJW65572 CAA65572 BQE65572 BGI65572 AWM65572 AMQ65572 ACU65572 SY65572 JC65572 D65572 WVO36 WLS36 WBW36 VSA36 VIE36 UYI36 UOM36 UEQ36 TUU36 TKY36 TBC36 SRG36 SHK36 RXO36 RNS36 RDW36 QUA36 QKE36 QAI36 PQM36 PGQ36 OWU36 OMY36 ODC36 NTG36 NJK36 MZO36 MPS36 MFW36 LWA36 LME36 LCI36 KSM36 KIQ36 JYU36 JOY36 JFC36 IVG36 ILK36 IBO36 HRS36 HHW36 GYA36 GOE36 GEI36 FUM36 FKQ36 FAU36 EQY36 EHC36 DXG36 DNK36 DDO36 CTS36 CJW36 CAA36 BQE36 BGI36 AWM36 AMQ36 ACU36 SY36 Q983076 Q917540 Q852004 Q786468 Q720932 Q655396 Q589860 Q524324 Q458788 Q393252 Q327716 Q262180 Q196644 Q131108 Q65572 AD983076 AD917540 AD852004 AD786468 AD720932 AD655396 AD589860 AD524324 AD458788 AD393252 AD327716 AD262180 AD196644 AD131108 AD65572">
      <formula1>#REF!</formula1>
    </dataValidation>
  </dataValidations>
  <printOptions horizontalCentered="1" verticalCentered="1"/>
  <pageMargins left="0.31496062992125984" right="0.31496062992125984" top="0.35433070866141736" bottom="0.35433070866141736" header="0.31496062992125984" footer="0.31496062992125984"/>
  <pageSetup paperSize="9" scale="99" orientation="portrait" r:id="rId1"/>
  <colBreaks count="2" manualBreakCount="2">
    <brk id="13" max="1048575" man="1"/>
    <brk id="2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168"/>
  <sheetViews>
    <sheetView workbookViewId="0">
      <selection activeCell="I106" sqref="I106"/>
    </sheetView>
  </sheetViews>
  <sheetFormatPr defaultColWidth="8.875" defaultRowHeight="13.5"/>
  <cols>
    <col min="1" max="1" width="8.875" style="199"/>
    <col min="2" max="2" width="9.5" style="199" bestFit="1" customWidth="1"/>
    <col min="3" max="5" width="5.5" style="199" bestFit="1" customWidth="1"/>
    <col min="6" max="8" width="9.5" style="199" bestFit="1" customWidth="1"/>
    <col min="9" max="10" width="7.5" style="199" bestFit="1" customWidth="1"/>
    <col min="11" max="11" width="11.625" style="199" bestFit="1" customWidth="1"/>
    <col min="12" max="12" width="10.5" style="199" bestFit="1" customWidth="1"/>
    <col min="13" max="13" width="8.5" style="199" bestFit="1" customWidth="1"/>
    <col min="14" max="15" width="17.25" style="199" bestFit="1" customWidth="1"/>
    <col min="16" max="16" width="7.5" style="199" bestFit="1" customWidth="1"/>
    <col min="17" max="17" width="10.5" style="199" bestFit="1" customWidth="1"/>
    <col min="18" max="18" width="9.5" style="199" bestFit="1" customWidth="1"/>
    <col min="19" max="19" width="11.625" style="199" bestFit="1" customWidth="1"/>
    <col min="20" max="20" width="9.5" style="199" bestFit="1" customWidth="1"/>
    <col min="21" max="21" width="7.5" style="199" bestFit="1" customWidth="1"/>
    <col min="22" max="22" width="10.5" style="199" bestFit="1" customWidth="1"/>
    <col min="23" max="23" width="11.625" style="199" bestFit="1" customWidth="1"/>
    <col min="24" max="16384" width="8.875" style="199"/>
  </cols>
  <sheetData>
    <row r="4" spans="2:23">
      <c r="B4" s="199">
        <f>入力シート!D16</f>
        <v>0</v>
      </c>
    </row>
    <row r="5" spans="2:23">
      <c r="B5" s="199" t="str">
        <f>IF(B4&lt;&gt;0,VLOOKUP(B4,入力シート!E210:H268,2,FALSE),"")</f>
        <v/>
      </c>
    </row>
    <row r="8" spans="2:23">
      <c r="B8" s="199" t="s">
        <v>171</v>
      </c>
      <c r="C8" s="199" t="s">
        <v>32</v>
      </c>
      <c r="D8" s="199" t="s">
        <v>164</v>
      </c>
      <c r="E8" s="199" t="s">
        <v>95</v>
      </c>
      <c r="F8" s="199" t="s">
        <v>165</v>
      </c>
      <c r="G8" s="199" t="s">
        <v>166</v>
      </c>
      <c r="H8" s="199" t="s">
        <v>167</v>
      </c>
      <c r="I8" s="199" t="s">
        <v>31</v>
      </c>
    </row>
    <row r="10" spans="2:23">
      <c r="B10" s="199" t="s">
        <v>163</v>
      </c>
      <c r="C10" s="199" t="s">
        <v>32</v>
      </c>
      <c r="D10" s="199" t="s">
        <v>164</v>
      </c>
      <c r="E10" s="199" t="s">
        <v>95</v>
      </c>
      <c r="F10" s="199" t="s">
        <v>165</v>
      </c>
      <c r="G10" s="199" t="s">
        <v>166</v>
      </c>
      <c r="H10" s="199" t="s">
        <v>167</v>
      </c>
      <c r="I10" s="199" t="s">
        <v>170</v>
      </c>
      <c r="J10" s="199" t="s">
        <v>172</v>
      </c>
      <c r="K10" s="202" t="str">
        <f>入力シート!L28</f>
        <v>ランキング</v>
      </c>
      <c r="L10" s="199" t="s">
        <v>168</v>
      </c>
    </row>
    <row r="11" spans="2:23">
      <c r="B11" s="201" t="e">
        <f>$B$5*1000+100+M11</f>
        <v>#VALUE!</v>
      </c>
      <c r="C11" s="199">
        <f>入力シート!S30</f>
        <v>0</v>
      </c>
      <c r="D11" s="199">
        <f>入力シート!D30</f>
        <v>0</v>
      </c>
      <c r="E11" s="199">
        <f>入力シート!F30</f>
        <v>0</v>
      </c>
      <c r="F11" s="199">
        <f>入力シート!H30</f>
        <v>0</v>
      </c>
      <c r="G11" s="199">
        <f>入力シート!J30</f>
        <v>0</v>
      </c>
      <c r="H11" s="199" t="s">
        <v>169</v>
      </c>
      <c r="I11" s="199">
        <f>B$4</f>
        <v>0</v>
      </c>
      <c r="J11" s="199" t="s">
        <v>177</v>
      </c>
      <c r="K11" s="202">
        <f>入力シート!L30</f>
        <v>0</v>
      </c>
      <c r="L11" s="199" t="str">
        <f>入力シート!M30&amp;"/"&amp;入力シート!N30&amp;"/"&amp;入力シート!O30</f>
        <v>//</v>
      </c>
      <c r="M11" s="199">
        <v>1</v>
      </c>
      <c r="V11" s="200"/>
      <c r="W11" s="201"/>
    </row>
    <row r="12" spans="2:23">
      <c r="B12" s="201" t="e">
        <f t="shared" ref="B12:B20" si="0">$B$5*1000+100+M12</f>
        <v>#VALUE!</v>
      </c>
      <c r="C12" s="199">
        <f>入力シート!S31</f>
        <v>0</v>
      </c>
      <c r="D12" s="199">
        <f>入力シート!D31</f>
        <v>0</v>
      </c>
      <c r="E12" s="199">
        <f>入力シート!F31</f>
        <v>0</v>
      </c>
      <c r="F12" s="199">
        <f>入力シート!H31</f>
        <v>0</v>
      </c>
      <c r="G12" s="199">
        <f>入力シート!J31</f>
        <v>0</v>
      </c>
      <c r="H12" s="199" t="s">
        <v>169</v>
      </c>
      <c r="I12" s="199">
        <f t="shared" ref="I12:I20" si="1">B$4</f>
        <v>0</v>
      </c>
      <c r="J12" s="199" t="s">
        <v>177</v>
      </c>
      <c r="K12" s="202">
        <f>入力シート!L30</f>
        <v>0</v>
      </c>
      <c r="L12" s="199" t="str">
        <f>入力シート!M31&amp;"/"&amp;入力シート!N31&amp;"/"&amp;入力シート!O31</f>
        <v>//</v>
      </c>
      <c r="M12" s="199">
        <v>2</v>
      </c>
      <c r="V12" s="200"/>
      <c r="W12" s="201"/>
    </row>
    <row r="13" spans="2:23">
      <c r="B13" s="201" t="e">
        <f t="shared" si="0"/>
        <v>#VALUE!</v>
      </c>
      <c r="C13" s="199">
        <f>入力シート!S32</f>
        <v>0</v>
      </c>
      <c r="D13" s="199">
        <f>入力シート!D32</f>
        <v>0</v>
      </c>
      <c r="E13" s="199">
        <f>入力シート!F32</f>
        <v>0</v>
      </c>
      <c r="F13" s="199">
        <f>入力シート!H32</f>
        <v>0</v>
      </c>
      <c r="G13" s="199">
        <f>入力シート!J32</f>
        <v>0</v>
      </c>
      <c r="H13" s="199" t="s">
        <v>169</v>
      </c>
      <c r="I13" s="199">
        <f t="shared" si="1"/>
        <v>0</v>
      </c>
      <c r="J13" s="199" t="s">
        <v>177</v>
      </c>
      <c r="K13" s="202">
        <f>入力シート!L32</f>
        <v>0</v>
      </c>
      <c r="L13" s="199" t="str">
        <f>入力シート!M32&amp;"/"&amp;入力シート!N32&amp;"/"&amp;入力シート!O32</f>
        <v>//</v>
      </c>
      <c r="M13" s="199">
        <v>3</v>
      </c>
      <c r="V13" s="200"/>
      <c r="W13" s="201"/>
    </row>
    <row r="14" spans="2:23">
      <c r="B14" s="201" t="e">
        <f t="shared" si="0"/>
        <v>#VALUE!</v>
      </c>
      <c r="C14" s="199">
        <f>入力シート!S33</f>
        <v>0</v>
      </c>
      <c r="D14" s="199">
        <f>入力シート!D33</f>
        <v>0</v>
      </c>
      <c r="E14" s="199">
        <f>入力シート!F33</f>
        <v>0</v>
      </c>
      <c r="F14" s="199">
        <f>入力シート!H33</f>
        <v>0</v>
      </c>
      <c r="G14" s="199">
        <f>入力シート!J33</f>
        <v>0</v>
      </c>
      <c r="H14" s="199" t="s">
        <v>169</v>
      </c>
      <c r="I14" s="199">
        <f t="shared" si="1"/>
        <v>0</v>
      </c>
      <c r="J14" s="199" t="s">
        <v>177</v>
      </c>
      <c r="K14" s="202">
        <f>入力シート!L32</f>
        <v>0</v>
      </c>
      <c r="L14" s="199" t="str">
        <f>入力シート!M33&amp;"/"&amp;入力シート!N33&amp;"/"&amp;入力シート!O33</f>
        <v>//</v>
      </c>
      <c r="M14" s="199">
        <v>4</v>
      </c>
      <c r="V14" s="200"/>
      <c r="W14" s="201"/>
    </row>
    <row r="15" spans="2:23">
      <c r="B15" s="201" t="e">
        <f t="shared" si="0"/>
        <v>#VALUE!</v>
      </c>
      <c r="C15" s="199">
        <f>入力シート!S34</f>
        <v>0</v>
      </c>
      <c r="D15" s="199">
        <f>入力シート!D34</f>
        <v>0</v>
      </c>
      <c r="E15" s="199">
        <f>入力シート!F34</f>
        <v>0</v>
      </c>
      <c r="F15" s="199">
        <f>入力シート!H34</f>
        <v>0</v>
      </c>
      <c r="G15" s="199">
        <f>入力シート!J34</f>
        <v>0</v>
      </c>
      <c r="H15" s="199" t="s">
        <v>169</v>
      </c>
      <c r="I15" s="199">
        <f t="shared" si="1"/>
        <v>0</v>
      </c>
      <c r="J15" s="199" t="s">
        <v>177</v>
      </c>
      <c r="K15" s="202">
        <f>入力シート!L34</f>
        <v>0</v>
      </c>
      <c r="L15" s="199" t="str">
        <f>入力シート!M34&amp;"/"&amp;入力シート!N34&amp;"/"&amp;入力シート!O34</f>
        <v>//</v>
      </c>
      <c r="M15" s="199">
        <v>5</v>
      </c>
      <c r="V15" s="200"/>
      <c r="W15" s="201"/>
    </row>
    <row r="16" spans="2:23">
      <c r="B16" s="201" t="e">
        <f t="shared" si="0"/>
        <v>#VALUE!</v>
      </c>
      <c r="C16" s="199">
        <f>入力シート!S35</f>
        <v>0</v>
      </c>
      <c r="D16" s="199">
        <f>入力シート!D35</f>
        <v>0</v>
      </c>
      <c r="E16" s="199">
        <f>入力シート!F35</f>
        <v>0</v>
      </c>
      <c r="F16" s="199">
        <f>入力シート!H35</f>
        <v>0</v>
      </c>
      <c r="G16" s="199">
        <f>入力シート!J35</f>
        <v>0</v>
      </c>
      <c r="H16" s="199" t="s">
        <v>169</v>
      </c>
      <c r="I16" s="199">
        <f t="shared" si="1"/>
        <v>0</v>
      </c>
      <c r="J16" s="199" t="s">
        <v>177</v>
      </c>
      <c r="K16" s="202">
        <f>入力シート!L34</f>
        <v>0</v>
      </c>
      <c r="L16" s="199" t="str">
        <f>入力シート!M35&amp;"/"&amp;入力シート!N35&amp;"/"&amp;入力シート!O35</f>
        <v>//</v>
      </c>
      <c r="M16" s="199">
        <v>6</v>
      </c>
      <c r="V16" s="200"/>
      <c r="W16" s="201"/>
    </row>
    <row r="17" spans="2:23">
      <c r="B17" s="201" t="e">
        <f t="shared" si="0"/>
        <v>#VALUE!</v>
      </c>
      <c r="C17" s="199">
        <f>入力シート!S36</f>
        <v>0</v>
      </c>
      <c r="D17" s="199">
        <f>入力シート!D36</f>
        <v>0</v>
      </c>
      <c r="E17" s="199">
        <f>入力シート!F36</f>
        <v>0</v>
      </c>
      <c r="F17" s="199">
        <f>入力シート!H36</f>
        <v>0</v>
      </c>
      <c r="G17" s="199">
        <f>入力シート!J36</f>
        <v>0</v>
      </c>
      <c r="H17" s="199" t="s">
        <v>169</v>
      </c>
      <c r="I17" s="199">
        <f t="shared" si="1"/>
        <v>0</v>
      </c>
      <c r="J17" s="199" t="s">
        <v>177</v>
      </c>
      <c r="K17" s="202">
        <f>入力シート!L36</f>
        <v>0</v>
      </c>
      <c r="L17" s="199" t="str">
        <f>入力シート!M36&amp;"/"&amp;入力シート!N36&amp;"/"&amp;入力シート!O36</f>
        <v>//</v>
      </c>
      <c r="M17" s="199">
        <v>7</v>
      </c>
      <c r="V17" s="200"/>
      <c r="W17" s="201"/>
    </row>
    <row r="18" spans="2:23">
      <c r="B18" s="201" t="e">
        <f t="shared" si="0"/>
        <v>#VALUE!</v>
      </c>
      <c r="C18" s="199">
        <f>入力シート!S37</f>
        <v>0</v>
      </c>
      <c r="D18" s="199">
        <f>入力シート!D37</f>
        <v>0</v>
      </c>
      <c r="E18" s="199">
        <f>入力シート!F37</f>
        <v>0</v>
      </c>
      <c r="F18" s="199">
        <f>入力シート!H37</f>
        <v>0</v>
      </c>
      <c r="G18" s="199">
        <f>入力シート!J37</f>
        <v>0</v>
      </c>
      <c r="H18" s="199" t="s">
        <v>169</v>
      </c>
      <c r="I18" s="199">
        <f t="shared" si="1"/>
        <v>0</v>
      </c>
      <c r="J18" s="199" t="s">
        <v>177</v>
      </c>
      <c r="K18" s="202">
        <f>入力シート!L36</f>
        <v>0</v>
      </c>
      <c r="L18" s="199" t="str">
        <f>入力シート!M37&amp;"/"&amp;入力シート!N37&amp;"/"&amp;入力シート!O37</f>
        <v>//</v>
      </c>
      <c r="M18" s="199">
        <v>8</v>
      </c>
      <c r="V18" s="200"/>
      <c r="W18" s="201"/>
    </row>
    <row r="19" spans="2:23">
      <c r="B19" s="201" t="e">
        <f t="shared" si="0"/>
        <v>#VALUE!</v>
      </c>
      <c r="C19" s="199">
        <f>入力シート!S38</f>
        <v>0</v>
      </c>
      <c r="D19" s="199">
        <f>入力シート!D38</f>
        <v>0</v>
      </c>
      <c r="E19" s="199">
        <f>入力シート!F38</f>
        <v>0</v>
      </c>
      <c r="F19" s="199">
        <f>入力シート!H38</f>
        <v>0</v>
      </c>
      <c r="G19" s="199">
        <f>入力シート!J38</f>
        <v>0</v>
      </c>
      <c r="H19" s="199" t="s">
        <v>169</v>
      </c>
      <c r="I19" s="199">
        <f t="shared" si="1"/>
        <v>0</v>
      </c>
      <c r="J19" s="199" t="s">
        <v>177</v>
      </c>
      <c r="K19" s="202">
        <f>入力シート!L38</f>
        <v>0</v>
      </c>
      <c r="L19" s="199" t="str">
        <f>入力シート!M38&amp;"/"&amp;入力シート!N38&amp;"/"&amp;入力シート!O38</f>
        <v>//</v>
      </c>
      <c r="M19" s="199">
        <v>9</v>
      </c>
      <c r="V19" s="200"/>
      <c r="W19" s="201"/>
    </row>
    <row r="20" spans="2:23">
      <c r="B20" s="201" t="e">
        <f t="shared" si="0"/>
        <v>#VALUE!</v>
      </c>
      <c r="C20" s="199">
        <f>入力シート!S39</f>
        <v>0</v>
      </c>
      <c r="D20" s="199">
        <f>入力シート!D39</f>
        <v>0</v>
      </c>
      <c r="E20" s="199">
        <f>入力シート!F39</f>
        <v>0</v>
      </c>
      <c r="F20" s="199">
        <f>入力シート!H39</f>
        <v>0</v>
      </c>
      <c r="G20" s="199">
        <f>入力シート!J39</f>
        <v>0</v>
      </c>
      <c r="H20" s="199" t="s">
        <v>169</v>
      </c>
      <c r="I20" s="199">
        <f t="shared" si="1"/>
        <v>0</v>
      </c>
      <c r="J20" s="199" t="s">
        <v>177</v>
      </c>
      <c r="K20" s="202">
        <f>入力シート!L38</f>
        <v>0</v>
      </c>
      <c r="L20" s="199" t="str">
        <f>入力シート!M39&amp;"/"&amp;入力シート!N39&amp;"/"&amp;入力シート!O39</f>
        <v>//</v>
      </c>
      <c r="M20" s="199">
        <v>10</v>
      </c>
      <c r="V20" s="200"/>
      <c r="W20" s="201"/>
    </row>
    <row r="22" spans="2:23">
      <c r="D22" s="199" t="str">
        <f>入力シート!D41</f>
        <v>姓</v>
      </c>
      <c r="E22" s="199" t="str">
        <f>入力シート!F41</f>
        <v>名</v>
      </c>
      <c r="F22" s="199" t="str">
        <f>入力シート!H41</f>
        <v>姓ふりがな</v>
      </c>
      <c r="G22" s="199" t="str">
        <f>入力シート!J41</f>
        <v>名ふりがな</v>
      </c>
      <c r="H22" s="199" t="str">
        <f>入力シート!L41</f>
        <v>性別</v>
      </c>
      <c r="I22" s="199" t="s">
        <v>170</v>
      </c>
      <c r="J22" s="199" t="s">
        <v>172</v>
      </c>
      <c r="K22" s="199" t="str">
        <f>入力シート!R41</f>
        <v>区分</v>
      </c>
      <c r="L22" s="199" t="str">
        <f>入力シート!Q41</f>
        <v>対象選手</v>
      </c>
    </row>
    <row r="24" spans="2:23">
      <c r="B24" s="199" t="e">
        <f>B$5*1000+IF(K24="監督",9,IF(K24="コーチ",8,""))*10+L24*100+M24</f>
        <v>#VALUE!</v>
      </c>
      <c r="D24" s="199">
        <f>入力シート!D43</f>
        <v>0</v>
      </c>
      <c r="E24" s="199">
        <f>入力シート!F43</f>
        <v>0</v>
      </c>
      <c r="F24" s="199">
        <f>入力シート!H43</f>
        <v>0</v>
      </c>
      <c r="G24" s="199">
        <f>入力シート!J43</f>
        <v>0</v>
      </c>
      <c r="H24" s="199">
        <f>入力シート!L43</f>
        <v>0</v>
      </c>
      <c r="I24" s="199">
        <f>B$4</f>
        <v>0</v>
      </c>
      <c r="J24" s="199" t="s">
        <v>177</v>
      </c>
      <c r="K24" s="199">
        <f>入力シート!R43</f>
        <v>0</v>
      </c>
      <c r="L24" s="199">
        <f>入力シート!Q43</f>
        <v>0</v>
      </c>
      <c r="M24" s="199">
        <v>0</v>
      </c>
    </row>
    <row r="25" spans="2:23">
      <c r="B25" s="199" t="e">
        <f t="shared" ref="B25:B33" si="2">B$5*1000+IF(K25="監督",9,IF(K25="コーチ",8,""))*10+L25*100+M25</f>
        <v>#VALUE!</v>
      </c>
      <c r="D25" s="199">
        <f>入力シート!D44</f>
        <v>0</v>
      </c>
      <c r="E25" s="199">
        <f>入力シート!F44</f>
        <v>0</v>
      </c>
      <c r="F25" s="199">
        <f>入力シート!H44</f>
        <v>0</v>
      </c>
      <c r="G25" s="199">
        <f>入力シート!J44</f>
        <v>0</v>
      </c>
      <c r="H25" s="199">
        <f>入力シート!L44</f>
        <v>0</v>
      </c>
      <c r="I25" s="199">
        <f t="shared" ref="I25:I33" si="3">B$4</f>
        <v>0</v>
      </c>
      <c r="J25" s="199" t="s">
        <v>177</v>
      </c>
      <c r="K25" s="199">
        <f>入力シート!R44</f>
        <v>0</v>
      </c>
      <c r="L25" s="199">
        <f>入力シート!Q44</f>
        <v>0</v>
      </c>
      <c r="M25" s="199">
        <v>1</v>
      </c>
    </row>
    <row r="26" spans="2:23">
      <c r="B26" s="199" t="e">
        <f t="shared" si="2"/>
        <v>#VALUE!</v>
      </c>
      <c r="D26" s="199">
        <f>入力シート!D45</f>
        <v>0</v>
      </c>
      <c r="E26" s="199">
        <f>入力シート!F45</f>
        <v>0</v>
      </c>
      <c r="F26" s="199">
        <f>入力シート!H45</f>
        <v>0</v>
      </c>
      <c r="G26" s="199">
        <f>入力シート!J45</f>
        <v>0</v>
      </c>
      <c r="H26" s="199">
        <f>入力シート!L45</f>
        <v>0</v>
      </c>
      <c r="I26" s="199">
        <f t="shared" si="3"/>
        <v>0</v>
      </c>
      <c r="J26" s="199" t="s">
        <v>177</v>
      </c>
      <c r="K26" s="199">
        <f>入力シート!R45</f>
        <v>0</v>
      </c>
      <c r="L26" s="199">
        <f>入力シート!Q45</f>
        <v>0</v>
      </c>
      <c r="M26" s="199">
        <v>2</v>
      </c>
    </row>
    <row r="27" spans="2:23">
      <c r="B27" s="199" t="e">
        <f t="shared" si="2"/>
        <v>#VALUE!</v>
      </c>
      <c r="D27" s="199">
        <f>入力シート!D46</f>
        <v>0</v>
      </c>
      <c r="E27" s="199">
        <f>入力シート!F46</f>
        <v>0</v>
      </c>
      <c r="F27" s="199">
        <f>入力シート!H46</f>
        <v>0</v>
      </c>
      <c r="G27" s="199">
        <f>入力シート!J46</f>
        <v>0</v>
      </c>
      <c r="H27" s="199">
        <f>入力シート!L46</f>
        <v>0</v>
      </c>
      <c r="I27" s="199">
        <f t="shared" si="3"/>
        <v>0</v>
      </c>
      <c r="J27" s="199" t="s">
        <v>177</v>
      </c>
      <c r="K27" s="199">
        <f>入力シート!R46</f>
        <v>0</v>
      </c>
      <c r="L27" s="199">
        <f>入力シート!Q46</f>
        <v>0</v>
      </c>
      <c r="M27" s="199">
        <v>3</v>
      </c>
    </row>
    <row r="28" spans="2:23">
      <c r="B28" s="199" t="e">
        <f t="shared" si="2"/>
        <v>#VALUE!</v>
      </c>
      <c r="D28" s="199">
        <f>入力シート!D47</f>
        <v>0</v>
      </c>
      <c r="E28" s="199">
        <f>入力シート!F47</f>
        <v>0</v>
      </c>
      <c r="F28" s="199">
        <f>入力シート!H47</f>
        <v>0</v>
      </c>
      <c r="G28" s="199">
        <f>入力シート!J47</f>
        <v>0</v>
      </c>
      <c r="H28" s="199">
        <f>入力シート!L47</f>
        <v>0</v>
      </c>
      <c r="I28" s="199">
        <f t="shared" si="3"/>
        <v>0</v>
      </c>
      <c r="J28" s="199" t="s">
        <v>177</v>
      </c>
      <c r="K28" s="199">
        <f>入力シート!R47</f>
        <v>0</v>
      </c>
      <c r="L28" s="199">
        <f>入力シート!Q47</f>
        <v>0</v>
      </c>
      <c r="M28" s="199">
        <v>4</v>
      </c>
    </row>
    <row r="29" spans="2:23">
      <c r="B29" s="199" t="e">
        <f t="shared" si="2"/>
        <v>#VALUE!</v>
      </c>
      <c r="D29" s="199">
        <f>入力シート!D48</f>
        <v>0</v>
      </c>
      <c r="E29" s="199">
        <f>入力シート!F48</f>
        <v>0</v>
      </c>
      <c r="F29" s="199">
        <f>入力シート!H48</f>
        <v>0</v>
      </c>
      <c r="G29" s="199">
        <f>入力シート!J48</f>
        <v>0</v>
      </c>
      <c r="H29" s="199">
        <f>入力シート!L48</f>
        <v>0</v>
      </c>
      <c r="I29" s="199">
        <f t="shared" si="3"/>
        <v>0</v>
      </c>
      <c r="J29" s="199" t="s">
        <v>177</v>
      </c>
      <c r="K29" s="199">
        <f>入力シート!R48</f>
        <v>0</v>
      </c>
      <c r="L29" s="199">
        <f>入力シート!Q48</f>
        <v>0</v>
      </c>
      <c r="M29" s="199">
        <v>5</v>
      </c>
    </row>
    <row r="30" spans="2:23">
      <c r="B30" s="199" t="e">
        <f t="shared" si="2"/>
        <v>#VALUE!</v>
      </c>
      <c r="D30" s="199">
        <f>入力シート!D49</f>
        <v>0</v>
      </c>
      <c r="E30" s="199">
        <f>入力シート!F49</f>
        <v>0</v>
      </c>
      <c r="F30" s="199">
        <f>入力シート!H49</f>
        <v>0</v>
      </c>
      <c r="G30" s="199">
        <f>入力シート!J49</f>
        <v>0</v>
      </c>
      <c r="H30" s="199">
        <f>入力シート!L49</f>
        <v>0</v>
      </c>
      <c r="I30" s="199">
        <f t="shared" si="3"/>
        <v>0</v>
      </c>
      <c r="J30" s="199" t="s">
        <v>177</v>
      </c>
      <c r="K30" s="199">
        <f>入力シート!R49</f>
        <v>0</v>
      </c>
      <c r="L30" s="199">
        <f>入力シート!Q49</f>
        <v>0</v>
      </c>
      <c r="M30" s="199">
        <v>6</v>
      </c>
    </row>
    <row r="31" spans="2:23">
      <c r="B31" s="199" t="e">
        <f t="shared" si="2"/>
        <v>#VALUE!</v>
      </c>
      <c r="D31" s="199">
        <f>入力シート!D50</f>
        <v>0</v>
      </c>
      <c r="E31" s="199">
        <f>入力シート!F50</f>
        <v>0</v>
      </c>
      <c r="F31" s="199">
        <f>入力シート!H50</f>
        <v>0</v>
      </c>
      <c r="G31" s="199">
        <f>入力シート!J50</f>
        <v>0</v>
      </c>
      <c r="H31" s="199">
        <f>入力シート!L50</f>
        <v>0</v>
      </c>
      <c r="I31" s="199">
        <f t="shared" si="3"/>
        <v>0</v>
      </c>
      <c r="J31" s="199" t="s">
        <v>177</v>
      </c>
      <c r="K31" s="199">
        <f>入力シート!R50</f>
        <v>0</v>
      </c>
      <c r="L31" s="199">
        <f>入力シート!Q50</f>
        <v>0</v>
      </c>
      <c r="M31" s="199">
        <v>7</v>
      </c>
    </row>
    <row r="32" spans="2:23">
      <c r="B32" s="199" t="e">
        <f t="shared" si="2"/>
        <v>#VALUE!</v>
      </c>
      <c r="D32" s="199">
        <f>入力シート!D51</f>
        <v>0</v>
      </c>
      <c r="E32" s="199">
        <f>入力シート!F51</f>
        <v>0</v>
      </c>
      <c r="F32" s="199">
        <f>入力シート!H51</f>
        <v>0</v>
      </c>
      <c r="G32" s="199">
        <f>入力シート!J51</f>
        <v>0</v>
      </c>
      <c r="H32" s="199">
        <f>入力シート!L51</f>
        <v>0</v>
      </c>
      <c r="I32" s="199">
        <f t="shared" si="3"/>
        <v>0</v>
      </c>
      <c r="J32" s="199" t="s">
        <v>177</v>
      </c>
      <c r="K32" s="199">
        <f>入力シート!R51</f>
        <v>0</v>
      </c>
      <c r="L32" s="199">
        <f>入力シート!Q51</f>
        <v>0</v>
      </c>
      <c r="M32" s="199">
        <v>8</v>
      </c>
    </row>
    <row r="33" spans="1:13">
      <c r="B33" s="199" t="e">
        <f t="shared" si="2"/>
        <v>#VALUE!</v>
      </c>
      <c r="D33" s="199">
        <f>入力シート!D52</f>
        <v>0</v>
      </c>
      <c r="E33" s="199">
        <f>入力シート!F52</f>
        <v>0</v>
      </c>
      <c r="F33" s="199">
        <f>入力シート!H52</f>
        <v>0</v>
      </c>
      <c r="G33" s="199">
        <f>入力シート!J52</f>
        <v>0</v>
      </c>
      <c r="H33" s="199">
        <f>入力シート!L52</f>
        <v>0</v>
      </c>
      <c r="I33" s="199">
        <f t="shared" si="3"/>
        <v>0</v>
      </c>
      <c r="J33" s="199" t="s">
        <v>177</v>
      </c>
      <c r="K33" s="199">
        <f>入力シート!R52</f>
        <v>0</v>
      </c>
      <c r="L33" s="199">
        <f>入力シート!Q52</f>
        <v>0</v>
      </c>
      <c r="M33" s="199">
        <v>9</v>
      </c>
    </row>
    <row r="34" spans="1:13">
      <c r="B34" s="199" t="s">
        <v>171</v>
      </c>
      <c r="C34" s="199" t="s">
        <v>32</v>
      </c>
      <c r="D34" s="199" t="s">
        <v>164</v>
      </c>
      <c r="E34" s="199" t="s">
        <v>95</v>
      </c>
      <c r="F34" s="199" t="s">
        <v>165</v>
      </c>
      <c r="G34" s="199" t="s">
        <v>166</v>
      </c>
      <c r="H34" s="199" t="s">
        <v>167</v>
      </c>
      <c r="I34" s="199" t="s">
        <v>31</v>
      </c>
    </row>
    <row r="35" spans="1:13">
      <c r="A35" s="203"/>
      <c r="B35" s="199" t="s">
        <v>171</v>
      </c>
      <c r="C35" s="199" t="s">
        <v>32</v>
      </c>
      <c r="D35" s="199" t="s">
        <v>164</v>
      </c>
      <c r="E35" s="199" t="s">
        <v>95</v>
      </c>
      <c r="F35" s="199" t="s">
        <v>165</v>
      </c>
      <c r="G35" s="199" t="s">
        <v>166</v>
      </c>
      <c r="H35" s="199" t="s">
        <v>167</v>
      </c>
      <c r="I35" s="199" t="s">
        <v>31</v>
      </c>
    </row>
    <row r="37" spans="1:13">
      <c r="B37" s="199" t="s">
        <v>163</v>
      </c>
      <c r="C37" s="199" t="s">
        <v>32</v>
      </c>
      <c r="D37" s="199" t="s">
        <v>164</v>
      </c>
      <c r="E37" s="199" t="s">
        <v>95</v>
      </c>
      <c r="F37" s="199" t="s">
        <v>165</v>
      </c>
      <c r="G37" s="199" t="s">
        <v>166</v>
      </c>
      <c r="H37" s="199" t="s">
        <v>167</v>
      </c>
      <c r="I37" s="199" t="s">
        <v>170</v>
      </c>
      <c r="J37" s="199" t="s">
        <v>172</v>
      </c>
      <c r="K37" s="202" t="str">
        <f>入力シート!L55</f>
        <v>ランキング</v>
      </c>
      <c r="L37" s="199" t="s">
        <v>168</v>
      </c>
    </row>
    <row r="38" spans="1:13">
      <c r="B38" s="201" t="e">
        <f>$B$5*1000+200+M38</f>
        <v>#VALUE!</v>
      </c>
      <c r="C38" s="199">
        <f>入力シート!S57</f>
        <v>0</v>
      </c>
      <c r="D38" s="199">
        <f>入力シート!D57</f>
        <v>0</v>
      </c>
      <c r="E38" s="199">
        <f>入力シート!F57</f>
        <v>0</v>
      </c>
      <c r="F38" s="199">
        <f>入力シート!H57</f>
        <v>0</v>
      </c>
      <c r="G38" s="199">
        <f>入力シート!J57</f>
        <v>0</v>
      </c>
      <c r="H38" s="199" t="s">
        <v>226</v>
      </c>
      <c r="I38" s="199">
        <f>B$4</f>
        <v>0</v>
      </c>
      <c r="J38" s="199" t="s">
        <v>178</v>
      </c>
      <c r="K38" s="202">
        <f>入力シート!L57</f>
        <v>0</v>
      </c>
      <c r="L38" s="199" t="str">
        <f>入力シート!M57&amp;"/"&amp;入力シート!N57&amp;"/"&amp;入力シート!O57</f>
        <v>//</v>
      </c>
      <c r="M38" s="199">
        <v>1</v>
      </c>
    </row>
    <row r="39" spans="1:13">
      <c r="B39" s="201" t="e">
        <f t="shared" ref="B39:B47" si="4">$B$5*1000+200+M39</f>
        <v>#VALUE!</v>
      </c>
      <c r="C39" s="199">
        <f>入力シート!S58</f>
        <v>0</v>
      </c>
      <c r="D39" s="199">
        <f>入力シート!D58</f>
        <v>0</v>
      </c>
      <c r="E39" s="199">
        <f>入力シート!F58</f>
        <v>0</v>
      </c>
      <c r="F39" s="199">
        <f>入力シート!H58</f>
        <v>0</v>
      </c>
      <c r="G39" s="199">
        <f>入力シート!J58</f>
        <v>0</v>
      </c>
      <c r="H39" s="199" t="s">
        <v>226</v>
      </c>
      <c r="I39" s="199">
        <f t="shared" ref="I39:I47" si="5">B$4</f>
        <v>0</v>
      </c>
      <c r="J39" s="199" t="s">
        <v>178</v>
      </c>
      <c r="K39" s="202">
        <f>入力シート!L57</f>
        <v>0</v>
      </c>
      <c r="L39" s="199" t="str">
        <f>入力シート!M58&amp;"/"&amp;入力シート!N58&amp;"/"&amp;入力シート!O58</f>
        <v>//</v>
      </c>
      <c r="M39" s="199">
        <v>2</v>
      </c>
    </row>
    <row r="40" spans="1:13">
      <c r="B40" s="201" t="e">
        <f t="shared" si="4"/>
        <v>#VALUE!</v>
      </c>
      <c r="C40" s="199">
        <f>入力シート!S59</f>
        <v>0</v>
      </c>
      <c r="D40" s="199">
        <f>入力シート!D59</f>
        <v>0</v>
      </c>
      <c r="E40" s="199">
        <f>入力シート!F59</f>
        <v>0</v>
      </c>
      <c r="F40" s="199">
        <f>入力シート!H59</f>
        <v>0</v>
      </c>
      <c r="G40" s="199">
        <f>入力シート!J59</f>
        <v>0</v>
      </c>
      <c r="H40" s="199" t="s">
        <v>226</v>
      </c>
      <c r="I40" s="199">
        <f t="shared" si="5"/>
        <v>0</v>
      </c>
      <c r="J40" s="199" t="s">
        <v>178</v>
      </c>
      <c r="K40" s="202">
        <f>入力シート!L59</f>
        <v>0</v>
      </c>
      <c r="L40" s="199" t="str">
        <f>入力シート!M59&amp;"/"&amp;入力シート!N59&amp;"/"&amp;入力シート!O59</f>
        <v>//</v>
      </c>
      <c r="M40" s="199">
        <v>3</v>
      </c>
    </row>
    <row r="41" spans="1:13">
      <c r="B41" s="201" t="e">
        <f t="shared" si="4"/>
        <v>#VALUE!</v>
      </c>
      <c r="C41" s="199">
        <f>入力シート!S60</f>
        <v>0</v>
      </c>
      <c r="D41" s="199">
        <f>入力シート!D60</f>
        <v>0</v>
      </c>
      <c r="E41" s="199">
        <f>入力シート!F60</f>
        <v>0</v>
      </c>
      <c r="F41" s="199">
        <f>入力シート!H60</f>
        <v>0</v>
      </c>
      <c r="G41" s="199">
        <f>入力シート!J60</f>
        <v>0</v>
      </c>
      <c r="H41" s="199" t="s">
        <v>226</v>
      </c>
      <c r="I41" s="199">
        <f t="shared" si="5"/>
        <v>0</v>
      </c>
      <c r="J41" s="199" t="s">
        <v>178</v>
      </c>
      <c r="K41" s="202">
        <f>入力シート!L59</f>
        <v>0</v>
      </c>
      <c r="L41" s="199" t="str">
        <f>入力シート!M60&amp;"/"&amp;入力シート!N60&amp;"/"&amp;入力シート!O60</f>
        <v>//</v>
      </c>
      <c r="M41" s="199">
        <v>4</v>
      </c>
    </row>
    <row r="42" spans="1:13">
      <c r="B42" s="201" t="e">
        <f t="shared" si="4"/>
        <v>#VALUE!</v>
      </c>
      <c r="C42" s="199">
        <f>入力シート!S61</f>
        <v>0</v>
      </c>
      <c r="D42" s="199">
        <f>入力シート!D61</f>
        <v>0</v>
      </c>
      <c r="E42" s="199">
        <f>入力シート!F61</f>
        <v>0</v>
      </c>
      <c r="F42" s="199">
        <f>入力シート!H61</f>
        <v>0</v>
      </c>
      <c r="G42" s="199">
        <f>入力シート!J61</f>
        <v>0</v>
      </c>
      <c r="H42" s="199" t="s">
        <v>226</v>
      </c>
      <c r="I42" s="199">
        <f t="shared" si="5"/>
        <v>0</v>
      </c>
      <c r="J42" s="199" t="s">
        <v>178</v>
      </c>
      <c r="K42" s="202">
        <f>入力シート!L61</f>
        <v>0</v>
      </c>
      <c r="L42" s="199" t="str">
        <f>入力シート!M61&amp;"/"&amp;入力シート!N61&amp;"/"&amp;入力シート!O61</f>
        <v>//</v>
      </c>
      <c r="M42" s="199">
        <v>5</v>
      </c>
    </row>
    <row r="43" spans="1:13">
      <c r="B43" s="201" t="e">
        <f t="shared" si="4"/>
        <v>#VALUE!</v>
      </c>
      <c r="C43" s="199">
        <f>入力シート!S62</f>
        <v>0</v>
      </c>
      <c r="D43" s="199">
        <f>入力シート!D62</f>
        <v>0</v>
      </c>
      <c r="E43" s="199">
        <f>入力シート!F62</f>
        <v>0</v>
      </c>
      <c r="F43" s="199">
        <f>入力シート!H62</f>
        <v>0</v>
      </c>
      <c r="G43" s="199">
        <f>入力シート!J62</f>
        <v>0</v>
      </c>
      <c r="H43" s="199" t="s">
        <v>226</v>
      </c>
      <c r="I43" s="199">
        <f t="shared" si="5"/>
        <v>0</v>
      </c>
      <c r="J43" s="199" t="s">
        <v>178</v>
      </c>
      <c r="K43" s="202">
        <f>入力シート!L61</f>
        <v>0</v>
      </c>
      <c r="L43" s="199" t="str">
        <f>入力シート!M62&amp;"/"&amp;入力シート!N62&amp;"/"&amp;入力シート!O62</f>
        <v>//</v>
      </c>
      <c r="M43" s="199">
        <v>6</v>
      </c>
    </row>
    <row r="44" spans="1:13">
      <c r="B44" s="201" t="e">
        <f t="shared" si="4"/>
        <v>#VALUE!</v>
      </c>
      <c r="C44" s="199">
        <f>入力シート!S63</f>
        <v>0</v>
      </c>
      <c r="D44" s="199">
        <f>入力シート!D63</f>
        <v>0</v>
      </c>
      <c r="E44" s="199">
        <f>入力シート!F63</f>
        <v>0</v>
      </c>
      <c r="F44" s="199">
        <f>入力シート!H63</f>
        <v>0</v>
      </c>
      <c r="G44" s="199">
        <f>入力シート!J63</f>
        <v>0</v>
      </c>
      <c r="H44" s="199" t="s">
        <v>226</v>
      </c>
      <c r="I44" s="199">
        <f t="shared" si="5"/>
        <v>0</v>
      </c>
      <c r="J44" s="199" t="s">
        <v>178</v>
      </c>
      <c r="K44" s="202">
        <f>入力シート!L63</f>
        <v>0</v>
      </c>
      <c r="L44" s="199" t="str">
        <f>入力シート!M63&amp;"/"&amp;入力シート!N63&amp;"/"&amp;入力シート!O63</f>
        <v>//</v>
      </c>
      <c r="M44" s="199">
        <v>7</v>
      </c>
    </row>
    <row r="45" spans="1:13">
      <c r="B45" s="201" t="e">
        <f t="shared" si="4"/>
        <v>#VALUE!</v>
      </c>
      <c r="C45" s="199">
        <f>入力シート!S64</f>
        <v>0</v>
      </c>
      <c r="D45" s="199">
        <f>入力シート!D64</f>
        <v>0</v>
      </c>
      <c r="E45" s="199">
        <f>入力シート!F64</f>
        <v>0</v>
      </c>
      <c r="F45" s="199">
        <f>入力シート!H64</f>
        <v>0</v>
      </c>
      <c r="G45" s="199">
        <f>入力シート!J64</f>
        <v>0</v>
      </c>
      <c r="H45" s="199" t="s">
        <v>226</v>
      </c>
      <c r="I45" s="199">
        <f t="shared" si="5"/>
        <v>0</v>
      </c>
      <c r="J45" s="199" t="s">
        <v>178</v>
      </c>
      <c r="K45" s="202">
        <f>入力シート!L63</f>
        <v>0</v>
      </c>
      <c r="L45" s="199" t="str">
        <f>入力シート!M64&amp;"/"&amp;入力シート!N64&amp;"/"&amp;入力シート!O64</f>
        <v>//</v>
      </c>
      <c r="M45" s="199">
        <v>8</v>
      </c>
    </row>
    <row r="46" spans="1:13">
      <c r="B46" s="201" t="e">
        <f t="shared" si="4"/>
        <v>#VALUE!</v>
      </c>
      <c r="C46" s="199">
        <f>入力シート!S65</f>
        <v>0</v>
      </c>
      <c r="D46" s="199">
        <f>入力シート!D65</f>
        <v>0</v>
      </c>
      <c r="E46" s="199">
        <f>入力シート!F65</f>
        <v>0</v>
      </c>
      <c r="F46" s="199">
        <f>入力シート!H65</f>
        <v>0</v>
      </c>
      <c r="G46" s="199">
        <f>入力シート!J65</f>
        <v>0</v>
      </c>
      <c r="H46" s="199" t="s">
        <v>226</v>
      </c>
      <c r="I46" s="199">
        <f t="shared" si="5"/>
        <v>0</v>
      </c>
      <c r="J46" s="199" t="s">
        <v>178</v>
      </c>
      <c r="K46" s="202">
        <f>入力シート!L65</f>
        <v>0</v>
      </c>
      <c r="L46" s="199" t="str">
        <f>入力シート!M65&amp;"/"&amp;入力シート!N65&amp;"/"&amp;入力シート!O65</f>
        <v>//</v>
      </c>
      <c r="M46" s="199">
        <v>9</v>
      </c>
    </row>
    <row r="47" spans="1:13">
      <c r="B47" s="201" t="e">
        <f t="shared" si="4"/>
        <v>#VALUE!</v>
      </c>
      <c r="C47" s="199">
        <f>入力シート!S66</f>
        <v>0</v>
      </c>
      <c r="D47" s="199">
        <f>入力シート!D66</f>
        <v>0</v>
      </c>
      <c r="E47" s="199">
        <f>入力シート!F66</f>
        <v>0</v>
      </c>
      <c r="F47" s="199">
        <f>入力シート!H66</f>
        <v>0</v>
      </c>
      <c r="G47" s="199">
        <f>入力シート!J66</f>
        <v>0</v>
      </c>
      <c r="H47" s="199" t="s">
        <v>226</v>
      </c>
      <c r="I47" s="199">
        <f t="shared" si="5"/>
        <v>0</v>
      </c>
      <c r="J47" s="199" t="s">
        <v>178</v>
      </c>
      <c r="K47" s="202">
        <f>入力シート!L65</f>
        <v>0</v>
      </c>
      <c r="L47" s="199" t="str">
        <f>入力シート!M66&amp;"/"&amp;入力シート!N66&amp;"/"&amp;入力シート!O66</f>
        <v>//</v>
      </c>
      <c r="M47" s="199">
        <v>10</v>
      </c>
    </row>
    <row r="49" spans="2:13">
      <c r="D49" s="199" t="str">
        <f>入力シート!D68</f>
        <v>姓</v>
      </c>
      <c r="E49" s="199" t="str">
        <f>入力シート!F68</f>
        <v>名</v>
      </c>
      <c r="F49" s="199" t="str">
        <f>入力シート!H68</f>
        <v>姓ふりがな</v>
      </c>
      <c r="G49" s="199" t="str">
        <f>入力シート!J68</f>
        <v>名ふりがな</v>
      </c>
      <c r="H49" s="199" t="str">
        <f>入力シート!L68</f>
        <v>性別</v>
      </c>
      <c r="I49" s="199" t="s">
        <v>170</v>
      </c>
      <c r="J49" s="199" t="s">
        <v>172</v>
      </c>
      <c r="K49" s="199" t="str">
        <f>入力シート!R68</f>
        <v>区分</v>
      </c>
      <c r="L49" s="199" t="str">
        <f>入力シート!Q68</f>
        <v>対象選手</v>
      </c>
    </row>
    <row r="51" spans="2:13">
      <c r="B51" s="199" t="e">
        <f>B$5*1000+IF(K51="監督",9,IF(K51="コーチ",8,""))*10+L51*100+M51</f>
        <v>#VALUE!</v>
      </c>
      <c r="D51" s="199">
        <f>入力シート!D70</f>
        <v>0</v>
      </c>
      <c r="E51" s="199">
        <f>入力シート!F70</f>
        <v>0</v>
      </c>
      <c r="F51" s="199">
        <f>入力シート!H70</f>
        <v>0</v>
      </c>
      <c r="G51" s="199">
        <f>入力シート!J70</f>
        <v>0</v>
      </c>
      <c r="H51" s="199">
        <f>入力シート!L70</f>
        <v>0</v>
      </c>
      <c r="I51" s="199">
        <f>B$4</f>
        <v>0</v>
      </c>
      <c r="J51" s="199" t="s">
        <v>178</v>
      </c>
      <c r="K51" s="199">
        <f>入力シート!R70</f>
        <v>0</v>
      </c>
      <c r="L51" s="199">
        <f>入力シート!Q70</f>
        <v>0</v>
      </c>
      <c r="M51" s="199">
        <v>0</v>
      </c>
    </row>
    <row r="52" spans="2:13">
      <c r="B52" s="199" t="e">
        <f t="shared" ref="B52:B60" si="6">B$5*1000+IF(K52="監督",9,IF(K52="コーチ",8,""))*10+L52*100+M52</f>
        <v>#VALUE!</v>
      </c>
      <c r="D52" s="199">
        <f>入力シート!D71</f>
        <v>0</v>
      </c>
      <c r="E52" s="199">
        <f>入力シート!F71</f>
        <v>0</v>
      </c>
      <c r="F52" s="199">
        <f>入力シート!H71</f>
        <v>0</v>
      </c>
      <c r="G52" s="199">
        <f>入力シート!J71</f>
        <v>0</v>
      </c>
      <c r="H52" s="199">
        <f>入力シート!L71</f>
        <v>0</v>
      </c>
      <c r="I52" s="199">
        <f t="shared" ref="I52:I60" si="7">B$4</f>
        <v>0</v>
      </c>
      <c r="J52" s="199" t="s">
        <v>178</v>
      </c>
      <c r="K52" s="199">
        <f>入力シート!R71</f>
        <v>0</v>
      </c>
      <c r="L52" s="199">
        <f>入力シート!Q71</f>
        <v>0</v>
      </c>
      <c r="M52" s="199">
        <v>1</v>
      </c>
    </row>
    <row r="53" spans="2:13">
      <c r="B53" s="199" t="e">
        <f t="shared" si="6"/>
        <v>#VALUE!</v>
      </c>
      <c r="D53" s="199">
        <f>入力シート!D72</f>
        <v>0</v>
      </c>
      <c r="E53" s="199">
        <f>入力シート!F72</f>
        <v>0</v>
      </c>
      <c r="F53" s="199">
        <f>入力シート!H72</f>
        <v>0</v>
      </c>
      <c r="G53" s="199">
        <f>入力シート!J72</f>
        <v>0</v>
      </c>
      <c r="H53" s="199">
        <f>入力シート!L72</f>
        <v>0</v>
      </c>
      <c r="I53" s="199">
        <f t="shared" si="7"/>
        <v>0</v>
      </c>
      <c r="J53" s="199" t="s">
        <v>178</v>
      </c>
      <c r="K53" s="199">
        <f>入力シート!R72</f>
        <v>0</v>
      </c>
      <c r="L53" s="199">
        <f>入力シート!Q72</f>
        <v>0</v>
      </c>
      <c r="M53" s="199">
        <v>2</v>
      </c>
    </row>
    <row r="54" spans="2:13">
      <c r="B54" s="199" t="e">
        <f t="shared" si="6"/>
        <v>#VALUE!</v>
      </c>
      <c r="D54" s="199">
        <f>入力シート!D73</f>
        <v>0</v>
      </c>
      <c r="E54" s="199">
        <f>入力シート!F73</f>
        <v>0</v>
      </c>
      <c r="F54" s="199">
        <f>入力シート!H73</f>
        <v>0</v>
      </c>
      <c r="G54" s="199">
        <f>入力シート!J73</f>
        <v>0</v>
      </c>
      <c r="H54" s="199">
        <f>入力シート!L73</f>
        <v>0</v>
      </c>
      <c r="I54" s="199">
        <f t="shared" si="7"/>
        <v>0</v>
      </c>
      <c r="J54" s="199" t="s">
        <v>178</v>
      </c>
      <c r="K54" s="199">
        <f>入力シート!R73</f>
        <v>0</v>
      </c>
      <c r="L54" s="199">
        <f>入力シート!Q73</f>
        <v>0</v>
      </c>
      <c r="M54" s="199">
        <v>3</v>
      </c>
    </row>
    <row r="55" spans="2:13">
      <c r="B55" s="199" t="e">
        <f t="shared" si="6"/>
        <v>#VALUE!</v>
      </c>
      <c r="D55" s="199">
        <f>入力シート!D74</f>
        <v>0</v>
      </c>
      <c r="E55" s="199">
        <f>入力シート!F74</f>
        <v>0</v>
      </c>
      <c r="F55" s="199">
        <f>入力シート!H74</f>
        <v>0</v>
      </c>
      <c r="G55" s="199">
        <f>入力シート!J74</f>
        <v>0</v>
      </c>
      <c r="H55" s="199" t="str">
        <f>入力シート!L74</f>
        <v>　</v>
      </c>
      <c r="I55" s="199">
        <f t="shared" si="7"/>
        <v>0</v>
      </c>
      <c r="J55" s="199" t="s">
        <v>178</v>
      </c>
      <c r="K55" s="199">
        <f>入力シート!R74</f>
        <v>0</v>
      </c>
      <c r="L55" s="199">
        <f>入力シート!Q74</f>
        <v>0</v>
      </c>
      <c r="M55" s="199">
        <v>4</v>
      </c>
    </row>
    <row r="56" spans="2:13">
      <c r="B56" s="199" t="e">
        <f t="shared" si="6"/>
        <v>#VALUE!</v>
      </c>
      <c r="D56" s="199">
        <f>入力シート!D75</f>
        <v>0</v>
      </c>
      <c r="E56" s="199">
        <f>入力シート!F75</f>
        <v>0</v>
      </c>
      <c r="F56" s="199">
        <f>入力シート!H75</f>
        <v>0</v>
      </c>
      <c r="G56" s="199">
        <f>入力シート!J75</f>
        <v>0</v>
      </c>
      <c r="H56" s="199">
        <f>入力シート!L75</f>
        <v>0</v>
      </c>
      <c r="I56" s="199">
        <f t="shared" si="7"/>
        <v>0</v>
      </c>
      <c r="J56" s="199" t="s">
        <v>178</v>
      </c>
      <c r="K56" s="199">
        <f>入力シート!R75</f>
        <v>0</v>
      </c>
      <c r="L56" s="199">
        <f>入力シート!Q75</f>
        <v>0</v>
      </c>
      <c r="M56" s="199">
        <v>5</v>
      </c>
    </row>
    <row r="57" spans="2:13">
      <c r="B57" s="199" t="e">
        <f t="shared" si="6"/>
        <v>#VALUE!</v>
      </c>
      <c r="D57" s="199">
        <f>入力シート!D76</f>
        <v>0</v>
      </c>
      <c r="E57" s="199">
        <f>入力シート!F76</f>
        <v>0</v>
      </c>
      <c r="F57" s="199">
        <f>入力シート!H76</f>
        <v>0</v>
      </c>
      <c r="G57" s="199">
        <f>入力シート!J76</f>
        <v>0</v>
      </c>
      <c r="H57" s="199">
        <f>入力シート!L76</f>
        <v>0</v>
      </c>
      <c r="I57" s="199">
        <f t="shared" si="7"/>
        <v>0</v>
      </c>
      <c r="J57" s="199" t="s">
        <v>178</v>
      </c>
      <c r="K57" s="199">
        <f>入力シート!R76</f>
        <v>0</v>
      </c>
      <c r="L57" s="199">
        <f>入力シート!Q76</f>
        <v>0</v>
      </c>
      <c r="M57" s="199">
        <v>6</v>
      </c>
    </row>
    <row r="58" spans="2:13">
      <c r="B58" s="199" t="e">
        <f t="shared" si="6"/>
        <v>#VALUE!</v>
      </c>
      <c r="D58" s="199">
        <f>入力シート!D77</f>
        <v>0</v>
      </c>
      <c r="E58" s="199">
        <f>入力シート!F77</f>
        <v>0</v>
      </c>
      <c r="F58" s="199">
        <f>入力シート!H77</f>
        <v>0</v>
      </c>
      <c r="G58" s="199">
        <f>入力シート!J77</f>
        <v>0</v>
      </c>
      <c r="H58" s="199">
        <f>入力シート!L77</f>
        <v>0</v>
      </c>
      <c r="I58" s="199">
        <f t="shared" si="7"/>
        <v>0</v>
      </c>
      <c r="J58" s="199" t="s">
        <v>178</v>
      </c>
      <c r="K58" s="199">
        <f>入力シート!R77</f>
        <v>0</v>
      </c>
      <c r="L58" s="199">
        <f>入力シート!Q77</f>
        <v>0</v>
      </c>
      <c r="M58" s="199">
        <v>7</v>
      </c>
    </row>
    <row r="59" spans="2:13">
      <c r="B59" s="199" t="e">
        <f t="shared" si="6"/>
        <v>#VALUE!</v>
      </c>
      <c r="D59" s="199">
        <f>入力シート!D78</f>
        <v>0</v>
      </c>
      <c r="E59" s="199">
        <f>入力シート!F78</f>
        <v>0</v>
      </c>
      <c r="F59" s="199">
        <f>入力シート!H78</f>
        <v>0</v>
      </c>
      <c r="G59" s="199">
        <f>入力シート!J78</f>
        <v>0</v>
      </c>
      <c r="H59" s="199">
        <f>入力シート!L78</f>
        <v>0</v>
      </c>
      <c r="I59" s="199">
        <f t="shared" si="7"/>
        <v>0</v>
      </c>
      <c r="J59" s="199" t="s">
        <v>178</v>
      </c>
      <c r="K59" s="199">
        <f>入力シート!R78</f>
        <v>0</v>
      </c>
      <c r="L59" s="199">
        <f>入力シート!Q78</f>
        <v>0</v>
      </c>
      <c r="M59" s="199">
        <v>8</v>
      </c>
    </row>
    <row r="60" spans="2:13">
      <c r="B60" s="199" t="e">
        <f t="shared" si="6"/>
        <v>#VALUE!</v>
      </c>
      <c r="D60" s="199">
        <f>入力シート!D79</f>
        <v>0</v>
      </c>
      <c r="E60" s="199">
        <f>入力シート!F79</f>
        <v>0</v>
      </c>
      <c r="F60" s="199">
        <f>入力シート!H79</f>
        <v>0</v>
      </c>
      <c r="G60" s="199">
        <f>入力シート!J79</f>
        <v>0</v>
      </c>
      <c r="H60" s="199">
        <f>入力シート!L79</f>
        <v>0</v>
      </c>
      <c r="I60" s="199">
        <f t="shared" si="7"/>
        <v>0</v>
      </c>
      <c r="J60" s="199" t="s">
        <v>178</v>
      </c>
      <c r="K60" s="199">
        <f>入力シート!R79</f>
        <v>0</v>
      </c>
      <c r="L60" s="199">
        <f>入力シート!Q79</f>
        <v>0</v>
      </c>
      <c r="M60" s="199">
        <v>9</v>
      </c>
    </row>
    <row r="61" spans="2:13">
      <c r="B61" s="199" t="s">
        <v>171</v>
      </c>
      <c r="C61" s="199" t="s">
        <v>32</v>
      </c>
      <c r="D61" s="199" t="s">
        <v>164</v>
      </c>
      <c r="E61" s="199" t="s">
        <v>95</v>
      </c>
      <c r="F61" s="199" t="s">
        <v>165</v>
      </c>
      <c r="G61" s="199" t="s">
        <v>166</v>
      </c>
      <c r="H61" s="199" t="s">
        <v>167</v>
      </c>
      <c r="I61" s="199" t="s">
        <v>31</v>
      </c>
    </row>
    <row r="62" spans="2:13">
      <c r="B62" s="199" t="s">
        <v>171</v>
      </c>
      <c r="C62" s="199" t="s">
        <v>32</v>
      </c>
      <c r="D62" s="199" t="s">
        <v>164</v>
      </c>
      <c r="E62" s="199" t="s">
        <v>95</v>
      </c>
      <c r="F62" s="199" t="s">
        <v>165</v>
      </c>
      <c r="G62" s="199" t="s">
        <v>166</v>
      </c>
      <c r="H62" s="199" t="s">
        <v>167</v>
      </c>
      <c r="I62" s="199" t="s">
        <v>31</v>
      </c>
    </row>
    <row r="64" spans="2:13">
      <c r="B64" s="199" t="s">
        <v>163</v>
      </c>
      <c r="C64" s="199" t="s">
        <v>32</v>
      </c>
      <c r="D64" s="199" t="s">
        <v>164</v>
      </c>
      <c r="E64" s="199" t="s">
        <v>95</v>
      </c>
      <c r="F64" s="199" t="s">
        <v>165</v>
      </c>
      <c r="G64" s="199" t="s">
        <v>166</v>
      </c>
      <c r="H64" s="199" t="s">
        <v>167</v>
      </c>
      <c r="I64" s="199" t="s">
        <v>170</v>
      </c>
      <c r="J64" s="199" t="s">
        <v>172</v>
      </c>
      <c r="K64" s="202" t="str">
        <f>入力シート!L82</f>
        <v>ランキング</v>
      </c>
      <c r="L64" s="199" t="s">
        <v>168</v>
      </c>
    </row>
    <row r="65" spans="2:13">
      <c r="B65" s="201" t="e">
        <f>$B$5*1000+300+M65</f>
        <v>#VALUE!</v>
      </c>
      <c r="C65" s="199">
        <f>入力シート!S84</f>
        <v>0</v>
      </c>
      <c r="D65" s="199">
        <f>入力シート!D84</f>
        <v>0</v>
      </c>
      <c r="E65" s="199">
        <f>入力シート!F84</f>
        <v>0</v>
      </c>
      <c r="F65" s="199">
        <f>入力シート!H84</f>
        <v>0</v>
      </c>
      <c r="G65" s="199">
        <f>入力シート!J84</f>
        <v>0</v>
      </c>
      <c r="H65" s="199" t="s">
        <v>169</v>
      </c>
      <c r="I65" s="199">
        <f>B$4</f>
        <v>0</v>
      </c>
      <c r="J65" s="199" t="s">
        <v>179</v>
      </c>
      <c r="K65" s="202">
        <f>入力シート!L84</f>
        <v>0</v>
      </c>
      <c r="L65" s="199" t="str">
        <f>入力シート!M84&amp;"/"&amp;入力シート!N84&amp;"/"&amp;入力シート!O84</f>
        <v>//</v>
      </c>
      <c r="M65" s="199">
        <v>1</v>
      </c>
    </row>
    <row r="66" spans="2:13">
      <c r="B66" s="201" t="e">
        <f t="shared" ref="B66:B74" si="8">$B$5*1000+300+M66</f>
        <v>#VALUE!</v>
      </c>
      <c r="C66" s="199">
        <f>入力シート!S85</f>
        <v>0</v>
      </c>
      <c r="D66" s="199">
        <f>入力シート!D85</f>
        <v>0</v>
      </c>
      <c r="E66" s="199">
        <f>入力シート!F85</f>
        <v>0</v>
      </c>
      <c r="F66" s="199">
        <f>入力シート!H85</f>
        <v>0</v>
      </c>
      <c r="G66" s="199">
        <f>入力シート!J85</f>
        <v>0</v>
      </c>
      <c r="H66" s="199" t="s">
        <v>169</v>
      </c>
      <c r="I66" s="199">
        <f t="shared" ref="I66:I74" si="9">B$4</f>
        <v>0</v>
      </c>
      <c r="J66" s="199" t="s">
        <v>179</v>
      </c>
      <c r="K66" s="202">
        <f>入力シート!L85</f>
        <v>0</v>
      </c>
      <c r="L66" s="199" t="str">
        <f>入力シート!M85&amp;"/"&amp;入力シート!N85&amp;"/"&amp;入力シート!O85</f>
        <v>//</v>
      </c>
      <c r="M66" s="199">
        <v>2</v>
      </c>
    </row>
    <row r="67" spans="2:13">
      <c r="B67" s="201" t="e">
        <f t="shared" si="8"/>
        <v>#VALUE!</v>
      </c>
      <c r="C67" s="199">
        <f>入力シート!S86</f>
        <v>0</v>
      </c>
      <c r="D67" s="199">
        <f>入力シート!D86</f>
        <v>0</v>
      </c>
      <c r="E67" s="199">
        <f>入力シート!F86</f>
        <v>0</v>
      </c>
      <c r="F67" s="199">
        <f>入力シート!H86</f>
        <v>0</v>
      </c>
      <c r="G67" s="199">
        <f>入力シート!J86</f>
        <v>0</v>
      </c>
      <c r="H67" s="199" t="s">
        <v>169</v>
      </c>
      <c r="I67" s="199">
        <f t="shared" si="9"/>
        <v>0</v>
      </c>
      <c r="J67" s="199" t="s">
        <v>179</v>
      </c>
      <c r="K67" s="202">
        <f>入力シート!L86</f>
        <v>0</v>
      </c>
      <c r="L67" s="199" t="str">
        <f>入力シート!M86&amp;"/"&amp;入力シート!N86&amp;"/"&amp;入力シート!O86</f>
        <v>//</v>
      </c>
      <c r="M67" s="199">
        <v>3</v>
      </c>
    </row>
    <row r="68" spans="2:13">
      <c r="B68" s="201" t="e">
        <f t="shared" si="8"/>
        <v>#VALUE!</v>
      </c>
      <c r="C68" s="199">
        <f>入力シート!S87</f>
        <v>0</v>
      </c>
      <c r="D68" s="199">
        <f>入力シート!D87</f>
        <v>0</v>
      </c>
      <c r="E68" s="199">
        <f>入力シート!F87</f>
        <v>0</v>
      </c>
      <c r="F68" s="199">
        <f>入力シート!H87</f>
        <v>0</v>
      </c>
      <c r="G68" s="199">
        <f>入力シート!J87</f>
        <v>0</v>
      </c>
      <c r="H68" s="199" t="s">
        <v>169</v>
      </c>
      <c r="I68" s="199">
        <f t="shared" si="9"/>
        <v>0</v>
      </c>
      <c r="J68" s="199" t="s">
        <v>179</v>
      </c>
      <c r="K68" s="202">
        <f>入力シート!L87</f>
        <v>0</v>
      </c>
      <c r="L68" s="199" t="str">
        <f>入力シート!M87&amp;"/"&amp;入力シート!N87&amp;"/"&amp;入力シート!O87</f>
        <v>//</v>
      </c>
      <c r="M68" s="199">
        <v>4</v>
      </c>
    </row>
    <row r="69" spans="2:13">
      <c r="B69" s="201" t="e">
        <f t="shared" si="8"/>
        <v>#VALUE!</v>
      </c>
      <c r="C69" s="199">
        <f>入力シート!S88</f>
        <v>0</v>
      </c>
      <c r="D69" s="199">
        <f>入力シート!D88</f>
        <v>0</v>
      </c>
      <c r="E69" s="199">
        <f>入力シート!F88</f>
        <v>0</v>
      </c>
      <c r="F69" s="199">
        <f>入力シート!H88</f>
        <v>0</v>
      </c>
      <c r="G69" s="199">
        <f>入力シート!J88</f>
        <v>0</v>
      </c>
      <c r="H69" s="199" t="s">
        <v>169</v>
      </c>
      <c r="I69" s="199">
        <f t="shared" si="9"/>
        <v>0</v>
      </c>
      <c r="J69" s="199" t="s">
        <v>179</v>
      </c>
      <c r="K69" s="202">
        <f>入力シート!L88</f>
        <v>0</v>
      </c>
      <c r="L69" s="199" t="str">
        <f>入力シート!M88&amp;"/"&amp;入力シート!N88&amp;"/"&amp;入力シート!O88</f>
        <v>//</v>
      </c>
      <c r="M69" s="199">
        <v>5</v>
      </c>
    </row>
    <row r="70" spans="2:13">
      <c r="B70" s="201" t="e">
        <f t="shared" si="8"/>
        <v>#VALUE!</v>
      </c>
      <c r="C70" s="199">
        <f>入力シート!S89</f>
        <v>0</v>
      </c>
      <c r="D70" s="199">
        <f>入力シート!D89</f>
        <v>0</v>
      </c>
      <c r="E70" s="199">
        <f>入力シート!F89</f>
        <v>0</v>
      </c>
      <c r="F70" s="199">
        <f>入力シート!H89</f>
        <v>0</v>
      </c>
      <c r="G70" s="199">
        <f>入力シート!J89</f>
        <v>0</v>
      </c>
      <c r="H70" s="199" t="s">
        <v>169</v>
      </c>
      <c r="I70" s="199">
        <f t="shared" si="9"/>
        <v>0</v>
      </c>
      <c r="J70" s="199" t="s">
        <v>179</v>
      </c>
      <c r="K70" s="202">
        <f>入力シート!L89</f>
        <v>0</v>
      </c>
      <c r="L70" s="199" t="str">
        <f>入力シート!M89&amp;"/"&amp;入力シート!N89&amp;"/"&amp;入力シート!O89</f>
        <v>//</v>
      </c>
      <c r="M70" s="199">
        <v>6</v>
      </c>
    </row>
    <row r="71" spans="2:13">
      <c r="B71" s="201" t="e">
        <f t="shared" si="8"/>
        <v>#VALUE!</v>
      </c>
      <c r="C71" s="199">
        <f>入力シート!S90</f>
        <v>0</v>
      </c>
      <c r="D71" s="199">
        <f>入力シート!D90</f>
        <v>0</v>
      </c>
      <c r="E71" s="199">
        <f>入力シート!F90</f>
        <v>0</v>
      </c>
      <c r="F71" s="199">
        <f>入力シート!H90</f>
        <v>0</v>
      </c>
      <c r="G71" s="199">
        <f>入力シート!J90</f>
        <v>0</v>
      </c>
      <c r="H71" s="199" t="s">
        <v>169</v>
      </c>
      <c r="I71" s="199">
        <f t="shared" si="9"/>
        <v>0</v>
      </c>
      <c r="J71" s="199" t="s">
        <v>179</v>
      </c>
      <c r="K71" s="202">
        <f>入力シート!L90</f>
        <v>0</v>
      </c>
      <c r="L71" s="199" t="str">
        <f>入力シート!M90&amp;"/"&amp;入力シート!N90&amp;"/"&amp;入力シート!O90</f>
        <v>//</v>
      </c>
      <c r="M71" s="199">
        <v>7</v>
      </c>
    </row>
    <row r="72" spans="2:13">
      <c r="B72" s="201" t="e">
        <f t="shared" si="8"/>
        <v>#VALUE!</v>
      </c>
      <c r="C72" s="199">
        <f>入力シート!S91</f>
        <v>0</v>
      </c>
      <c r="D72" s="199">
        <f>入力シート!D91</f>
        <v>0</v>
      </c>
      <c r="E72" s="199">
        <f>入力シート!F91</f>
        <v>0</v>
      </c>
      <c r="F72" s="199">
        <f>入力シート!H91</f>
        <v>0</v>
      </c>
      <c r="G72" s="199">
        <f>入力シート!J91</f>
        <v>0</v>
      </c>
      <c r="H72" s="199" t="s">
        <v>169</v>
      </c>
      <c r="I72" s="199">
        <f t="shared" si="9"/>
        <v>0</v>
      </c>
      <c r="J72" s="199" t="s">
        <v>179</v>
      </c>
      <c r="K72" s="202">
        <f>入力シート!L91</f>
        <v>0</v>
      </c>
      <c r="L72" s="199" t="str">
        <f>入力シート!M91&amp;"/"&amp;入力シート!N91&amp;"/"&amp;入力シート!O91</f>
        <v>//</v>
      </c>
      <c r="M72" s="199">
        <v>8</v>
      </c>
    </row>
    <row r="73" spans="2:13">
      <c r="B73" s="201" t="e">
        <f t="shared" si="8"/>
        <v>#VALUE!</v>
      </c>
      <c r="C73" s="199">
        <f>入力シート!S92</f>
        <v>0</v>
      </c>
      <c r="D73" s="199">
        <f>入力シート!D92</f>
        <v>0</v>
      </c>
      <c r="E73" s="199">
        <f>入力シート!F92</f>
        <v>0</v>
      </c>
      <c r="F73" s="199">
        <f>入力シート!H92</f>
        <v>0</v>
      </c>
      <c r="G73" s="199">
        <f>入力シート!J92</f>
        <v>0</v>
      </c>
      <c r="H73" s="199" t="s">
        <v>169</v>
      </c>
      <c r="I73" s="199">
        <f t="shared" si="9"/>
        <v>0</v>
      </c>
      <c r="J73" s="199" t="s">
        <v>179</v>
      </c>
      <c r="K73" s="202">
        <f>入力シート!L92</f>
        <v>0</v>
      </c>
      <c r="L73" s="199" t="str">
        <f>入力シート!M92&amp;"/"&amp;入力シート!N92&amp;"/"&amp;入力シート!O92</f>
        <v>//</v>
      </c>
      <c r="M73" s="199">
        <v>9</v>
      </c>
    </row>
    <row r="74" spans="2:13">
      <c r="B74" s="201" t="e">
        <f t="shared" si="8"/>
        <v>#VALUE!</v>
      </c>
      <c r="C74" s="199">
        <f>入力シート!S93</f>
        <v>0</v>
      </c>
      <c r="D74" s="199">
        <f>入力シート!D93</f>
        <v>0</v>
      </c>
      <c r="E74" s="199">
        <f>入力シート!F93</f>
        <v>0</v>
      </c>
      <c r="F74" s="199">
        <f>入力シート!H93</f>
        <v>0</v>
      </c>
      <c r="G74" s="199">
        <f>入力シート!J93</f>
        <v>0</v>
      </c>
      <c r="H74" s="199" t="s">
        <v>169</v>
      </c>
      <c r="I74" s="199">
        <f t="shared" si="9"/>
        <v>0</v>
      </c>
      <c r="J74" s="199" t="s">
        <v>179</v>
      </c>
      <c r="K74" s="202">
        <f>入力シート!L93</f>
        <v>0</v>
      </c>
      <c r="L74" s="199" t="str">
        <f>入力シート!M93&amp;"/"&amp;入力シート!N93&amp;"/"&amp;入力シート!O93</f>
        <v>//</v>
      </c>
      <c r="M74" s="199">
        <v>10</v>
      </c>
    </row>
    <row r="76" spans="2:13">
      <c r="D76" s="199" t="str">
        <f>入力シート!D95</f>
        <v>姓</v>
      </c>
      <c r="E76" s="199" t="str">
        <f>入力シート!F95</f>
        <v>名</v>
      </c>
      <c r="F76" s="199" t="str">
        <f>入力シート!H95</f>
        <v>姓ふりがな</v>
      </c>
      <c r="G76" s="199" t="str">
        <f>入力シート!J95</f>
        <v>名ふりがな</v>
      </c>
      <c r="H76" s="199" t="str">
        <f>入力シート!L95</f>
        <v>性別</v>
      </c>
      <c r="I76" s="199" t="s">
        <v>170</v>
      </c>
      <c r="J76" s="199" t="s">
        <v>172</v>
      </c>
      <c r="K76" s="199" t="str">
        <f>入力シート!R95</f>
        <v>区分</v>
      </c>
      <c r="L76" s="199" t="str">
        <f>入力シート!Q95</f>
        <v>対象選手</v>
      </c>
    </row>
    <row r="78" spans="2:13">
      <c r="B78" s="199" t="e">
        <f>B$5*1000+IF(K78="監督",9,IF(K78="コーチ",8,""))*10+L78*100+M78</f>
        <v>#VALUE!</v>
      </c>
      <c r="D78" s="199">
        <f>入力シート!D97</f>
        <v>0</v>
      </c>
      <c r="E78" s="199">
        <f>入力シート!F97</f>
        <v>0</v>
      </c>
      <c r="F78" s="199">
        <f>入力シート!H97</f>
        <v>0</v>
      </c>
      <c r="G78" s="199">
        <f>入力シート!J97</f>
        <v>0</v>
      </c>
      <c r="H78" s="199">
        <f>入力シート!L97</f>
        <v>0</v>
      </c>
      <c r="I78" s="199">
        <f>B$4</f>
        <v>0</v>
      </c>
      <c r="J78" s="199" t="s">
        <v>179</v>
      </c>
      <c r="K78" s="199">
        <f>入力シート!R97</f>
        <v>0</v>
      </c>
      <c r="L78" s="199">
        <f>入力シート!Q97</f>
        <v>0</v>
      </c>
      <c r="M78" s="199">
        <v>0</v>
      </c>
    </row>
    <row r="79" spans="2:13">
      <c r="B79" s="199" t="e">
        <f t="shared" ref="B79:B87" si="10">B$5*1000+IF(K79="監督",9,IF(K79="コーチ",8,""))*10+L79*100+M79</f>
        <v>#VALUE!</v>
      </c>
      <c r="D79" s="199">
        <f>入力シート!D98</f>
        <v>0</v>
      </c>
      <c r="E79" s="199">
        <f>入力シート!F98</f>
        <v>0</v>
      </c>
      <c r="F79" s="199">
        <f>入力シート!H98</f>
        <v>0</v>
      </c>
      <c r="G79" s="199">
        <f>入力シート!J98</f>
        <v>0</v>
      </c>
      <c r="H79" s="199">
        <f>入力シート!L98</f>
        <v>0</v>
      </c>
      <c r="I79" s="199">
        <f t="shared" ref="I79:I87" si="11">B$4</f>
        <v>0</v>
      </c>
      <c r="J79" s="199" t="s">
        <v>179</v>
      </c>
      <c r="K79" s="199">
        <f>入力シート!R98</f>
        <v>0</v>
      </c>
      <c r="L79" s="199">
        <f>入力シート!Q98</f>
        <v>0</v>
      </c>
      <c r="M79" s="199">
        <v>1</v>
      </c>
    </row>
    <row r="80" spans="2:13">
      <c r="B80" s="199" t="e">
        <f t="shared" si="10"/>
        <v>#VALUE!</v>
      </c>
      <c r="D80" s="199">
        <f>入力シート!D99</f>
        <v>0</v>
      </c>
      <c r="E80" s="199">
        <f>入力シート!F99</f>
        <v>0</v>
      </c>
      <c r="F80" s="199">
        <f>入力シート!H99</f>
        <v>0</v>
      </c>
      <c r="G80" s="199">
        <f>入力シート!J99</f>
        <v>0</v>
      </c>
      <c r="H80" s="199">
        <f>入力シート!L99</f>
        <v>0</v>
      </c>
      <c r="I80" s="199">
        <f t="shared" si="11"/>
        <v>0</v>
      </c>
      <c r="J80" s="199" t="s">
        <v>179</v>
      </c>
      <c r="K80" s="199">
        <f>入力シート!R99</f>
        <v>0</v>
      </c>
      <c r="L80" s="199">
        <f>入力シート!Q99</f>
        <v>0</v>
      </c>
      <c r="M80" s="199">
        <v>2</v>
      </c>
    </row>
    <row r="81" spans="2:13">
      <c r="B81" s="199" t="e">
        <f t="shared" si="10"/>
        <v>#VALUE!</v>
      </c>
      <c r="D81" s="199">
        <f>入力シート!D100</f>
        <v>0</v>
      </c>
      <c r="E81" s="199">
        <f>入力シート!F100</f>
        <v>0</v>
      </c>
      <c r="F81" s="199">
        <f>入力シート!H100</f>
        <v>0</v>
      </c>
      <c r="G81" s="199">
        <f>入力シート!J100</f>
        <v>0</v>
      </c>
      <c r="H81" s="199">
        <f>入力シート!L100</f>
        <v>0</v>
      </c>
      <c r="I81" s="199">
        <f t="shared" si="11"/>
        <v>0</v>
      </c>
      <c r="J81" s="199" t="s">
        <v>179</v>
      </c>
      <c r="K81" s="199">
        <f>入力シート!R100</f>
        <v>0</v>
      </c>
      <c r="L81" s="199">
        <f>入力シート!Q100</f>
        <v>0</v>
      </c>
      <c r="M81" s="199">
        <v>3</v>
      </c>
    </row>
    <row r="82" spans="2:13">
      <c r="B82" s="199" t="e">
        <f t="shared" si="10"/>
        <v>#VALUE!</v>
      </c>
      <c r="D82" s="199">
        <f>入力シート!D101</f>
        <v>0</v>
      </c>
      <c r="E82" s="199">
        <f>入力シート!F101</f>
        <v>0</v>
      </c>
      <c r="F82" s="199">
        <f>入力シート!H101</f>
        <v>0</v>
      </c>
      <c r="G82" s="199">
        <f>入力シート!J101</f>
        <v>0</v>
      </c>
      <c r="H82" s="199">
        <f>入力シート!L101</f>
        <v>0</v>
      </c>
      <c r="I82" s="199">
        <f t="shared" si="11"/>
        <v>0</v>
      </c>
      <c r="J82" s="199" t="s">
        <v>179</v>
      </c>
      <c r="K82" s="199">
        <f>入力シート!R101</f>
        <v>0</v>
      </c>
      <c r="L82" s="199">
        <f>入力シート!Q101</f>
        <v>0</v>
      </c>
      <c r="M82" s="199">
        <v>4</v>
      </c>
    </row>
    <row r="83" spans="2:13">
      <c r="B83" s="199" t="e">
        <f t="shared" si="10"/>
        <v>#VALUE!</v>
      </c>
      <c r="D83" s="199">
        <f>入力シート!D102</f>
        <v>0</v>
      </c>
      <c r="E83" s="199">
        <f>入力シート!F102</f>
        <v>0</v>
      </c>
      <c r="F83" s="199">
        <f>入力シート!H102</f>
        <v>0</v>
      </c>
      <c r="G83" s="199">
        <f>入力シート!J102</f>
        <v>0</v>
      </c>
      <c r="H83" s="199">
        <f>入力シート!L102</f>
        <v>0</v>
      </c>
      <c r="I83" s="199">
        <f t="shared" si="11"/>
        <v>0</v>
      </c>
      <c r="J83" s="199" t="s">
        <v>179</v>
      </c>
      <c r="K83" s="199">
        <f>入力シート!R102</f>
        <v>0</v>
      </c>
      <c r="L83" s="199">
        <f>入力シート!Q102</f>
        <v>0</v>
      </c>
      <c r="M83" s="199">
        <v>5</v>
      </c>
    </row>
    <row r="84" spans="2:13">
      <c r="B84" s="199" t="e">
        <f t="shared" si="10"/>
        <v>#VALUE!</v>
      </c>
      <c r="D84" s="199">
        <f>入力シート!D103</f>
        <v>0</v>
      </c>
      <c r="E84" s="199">
        <f>入力シート!F103</f>
        <v>0</v>
      </c>
      <c r="F84" s="199">
        <f>入力シート!H103</f>
        <v>0</v>
      </c>
      <c r="G84" s="199">
        <f>入力シート!J103</f>
        <v>0</v>
      </c>
      <c r="H84" s="199">
        <f>入力シート!L103</f>
        <v>0</v>
      </c>
      <c r="I84" s="199">
        <f t="shared" si="11"/>
        <v>0</v>
      </c>
      <c r="J84" s="199" t="s">
        <v>179</v>
      </c>
      <c r="K84" s="199">
        <f>入力シート!R103</f>
        <v>0</v>
      </c>
      <c r="L84" s="199">
        <f>入力シート!Q103</f>
        <v>0</v>
      </c>
      <c r="M84" s="199">
        <v>6</v>
      </c>
    </row>
    <row r="85" spans="2:13">
      <c r="B85" s="199" t="e">
        <f t="shared" si="10"/>
        <v>#VALUE!</v>
      </c>
      <c r="D85" s="199">
        <f>入力シート!D104</f>
        <v>0</v>
      </c>
      <c r="E85" s="199">
        <f>入力シート!F104</f>
        <v>0</v>
      </c>
      <c r="F85" s="199">
        <f>入力シート!H104</f>
        <v>0</v>
      </c>
      <c r="G85" s="199">
        <f>入力シート!J104</f>
        <v>0</v>
      </c>
      <c r="H85" s="199">
        <f>入力シート!L104</f>
        <v>0</v>
      </c>
      <c r="I85" s="199">
        <f t="shared" si="11"/>
        <v>0</v>
      </c>
      <c r="J85" s="199" t="s">
        <v>179</v>
      </c>
      <c r="K85" s="199">
        <f>入力シート!R104</f>
        <v>0</v>
      </c>
      <c r="L85" s="199">
        <f>入力シート!Q104</f>
        <v>0</v>
      </c>
      <c r="M85" s="199">
        <v>7</v>
      </c>
    </row>
    <row r="86" spans="2:13">
      <c r="B86" s="199" t="e">
        <f t="shared" si="10"/>
        <v>#VALUE!</v>
      </c>
      <c r="D86" s="199">
        <f>入力シート!D105</f>
        <v>0</v>
      </c>
      <c r="E86" s="199">
        <f>入力シート!F105</f>
        <v>0</v>
      </c>
      <c r="F86" s="199">
        <f>入力シート!H105</f>
        <v>0</v>
      </c>
      <c r="G86" s="199">
        <f>入力シート!J105</f>
        <v>0</v>
      </c>
      <c r="H86" s="199">
        <f>入力シート!L105</f>
        <v>0</v>
      </c>
      <c r="I86" s="199">
        <f t="shared" si="11"/>
        <v>0</v>
      </c>
      <c r="J86" s="199" t="s">
        <v>179</v>
      </c>
      <c r="K86" s="199" t="str">
        <f>入力シート!R105</f>
        <v>　</v>
      </c>
      <c r="L86" s="199">
        <f>入力シート!Q105</f>
        <v>0</v>
      </c>
      <c r="M86" s="199">
        <v>8</v>
      </c>
    </row>
    <row r="87" spans="2:13">
      <c r="B87" s="199" t="e">
        <f t="shared" si="10"/>
        <v>#VALUE!</v>
      </c>
      <c r="D87" s="199">
        <f>入力シート!D106</f>
        <v>0</v>
      </c>
      <c r="E87" s="199">
        <f>入力シート!F106</f>
        <v>0</v>
      </c>
      <c r="F87" s="199">
        <f>入力シート!H106</f>
        <v>0</v>
      </c>
      <c r="G87" s="199">
        <f>入力シート!J106</f>
        <v>0</v>
      </c>
      <c r="H87" s="199">
        <f>入力シート!L106</f>
        <v>0</v>
      </c>
      <c r="I87" s="199">
        <f t="shared" si="11"/>
        <v>0</v>
      </c>
      <c r="J87" s="199" t="s">
        <v>179</v>
      </c>
      <c r="K87" s="199">
        <f>入力シート!R106</f>
        <v>0</v>
      </c>
      <c r="L87" s="199">
        <f>入力シート!Q106</f>
        <v>0</v>
      </c>
      <c r="M87" s="199">
        <v>9</v>
      </c>
    </row>
    <row r="88" spans="2:13">
      <c r="B88" s="199" t="s">
        <v>171</v>
      </c>
      <c r="C88" s="199" t="s">
        <v>32</v>
      </c>
      <c r="D88" s="199" t="s">
        <v>164</v>
      </c>
      <c r="E88" s="199" t="s">
        <v>95</v>
      </c>
      <c r="F88" s="199" t="s">
        <v>165</v>
      </c>
      <c r="G88" s="199" t="s">
        <v>166</v>
      </c>
      <c r="H88" s="199" t="s">
        <v>167</v>
      </c>
      <c r="I88" s="199" t="s">
        <v>31</v>
      </c>
    </row>
    <row r="89" spans="2:13">
      <c r="B89" s="199" t="s">
        <v>171</v>
      </c>
      <c r="C89" s="199" t="s">
        <v>32</v>
      </c>
      <c r="D89" s="199" t="s">
        <v>164</v>
      </c>
      <c r="E89" s="199" t="s">
        <v>95</v>
      </c>
      <c r="F89" s="199" t="s">
        <v>165</v>
      </c>
      <c r="G89" s="199" t="s">
        <v>166</v>
      </c>
      <c r="H89" s="199" t="s">
        <v>167</v>
      </c>
      <c r="I89" s="199" t="s">
        <v>31</v>
      </c>
    </row>
    <row r="91" spans="2:13">
      <c r="B91" s="199" t="s">
        <v>163</v>
      </c>
      <c r="C91" s="199" t="s">
        <v>32</v>
      </c>
      <c r="D91" s="199" t="s">
        <v>164</v>
      </c>
      <c r="E91" s="199" t="s">
        <v>95</v>
      </c>
      <c r="F91" s="199" t="s">
        <v>165</v>
      </c>
      <c r="G91" s="199" t="s">
        <v>166</v>
      </c>
      <c r="H91" s="199" t="s">
        <v>167</v>
      </c>
      <c r="I91" s="199" t="s">
        <v>170</v>
      </c>
      <c r="J91" s="199" t="s">
        <v>172</v>
      </c>
      <c r="K91" s="202" t="str">
        <f>入力シート!L109</f>
        <v>ランキング</v>
      </c>
      <c r="L91" s="199" t="s">
        <v>168</v>
      </c>
    </row>
    <row r="92" spans="2:13">
      <c r="B92" s="201" t="e">
        <f>$B$5*1000+400+M92</f>
        <v>#VALUE!</v>
      </c>
      <c r="C92" s="199">
        <f>入力シート!S111</f>
        <v>0</v>
      </c>
      <c r="D92" s="199">
        <f>入力シート!D111</f>
        <v>0</v>
      </c>
      <c r="E92" s="199">
        <f>入力シート!F111</f>
        <v>0</v>
      </c>
      <c r="F92" s="199">
        <f>入力シート!H111</f>
        <v>0</v>
      </c>
      <c r="G92" s="199">
        <f>入力シート!J111</f>
        <v>0</v>
      </c>
      <c r="H92" s="199" t="s">
        <v>226</v>
      </c>
      <c r="I92" s="199">
        <f>B$4</f>
        <v>0</v>
      </c>
      <c r="J92" s="199" t="s">
        <v>180</v>
      </c>
      <c r="K92" s="202">
        <f>入力シート!L111</f>
        <v>0</v>
      </c>
      <c r="L92" s="199" t="str">
        <f>入力シート!M111&amp;"/"&amp;入力シート!N111&amp;"/"&amp;入力シート!O111</f>
        <v>//</v>
      </c>
      <c r="M92" s="199">
        <v>1</v>
      </c>
    </row>
    <row r="93" spans="2:13">
      <c r="B93" s="201" t="e">
        <f t="shared" ref="B93:B101" si="12">$B$5*1000+400+M93</f>
        <v>#VALUE!</v>
      </c>
      <c r="C93" s="199">
        <f>入力シート!S112</f>
        <v>0</v>
      </c>
      <c r="D93" s="199">
        <f>入力シート!D112</f>
        <v>0</v>
      </c>
      <c r="E93" s="199">
        <f>入力シート!F112</f>
        <v>0</v>
      </c>
      <c r="F93" s="199">
        <f>入力シート!H112</f>
        <v>0</v>
      </c>
      <c r="G93" s="199">
        <f>入力シート!J112</f>
        <v>0</v>
      </c>
      <c r="H93" s="199" t="s">
        <v>226</v>
      </c>
      <c r="I93" s="199">
        <f t="shared" ref="I93:I101" si="13">B$4</f>
        <v>0</v>
      </c>
      <c r="J93" s="199" t="s">
        <v>180</v>
      </c>
      <c r="K93" s="202">
        <f>入力シート!L112</f>
        <v>0</v>
      </c>
      <c r="L93" s="199" t="str">
        <f>入力シート!M112&amp;"/"&amp;入力シート!N112&amp;"/"&amp;入力シート!O112</f>
        <v>//</v>
      </c>
      <c r="M93" s="199">
        <v>2</v>
      </c>
    </row>
    <row r="94" spans="2:13">
      <c r="B94" s="201" t="e">
        <f t="shared" si="12"/>
        <v>#VALUE!</v>
      </c>
      <c r="C94" s="199">
        <f>入力シート!S113</f>
        <v>0</v>
      </c>
      <c r="D94" s="199">
        <f>入力シート!D113</f>
        <v>0</v>
      </c>
      <c r="E94" s="199">
        <f>入力シート!F113</f>
        <v>0</v>
      </c>
      <c r="F94" s="199">
        <f>入力シート!H113</f>
        <v>0</v>
      </c>
      <c r="G94" s="199">
        <f>入力シート!J113</f>
        <v>0</v>
      </c>
      <c r="H94" s="199" t="s">
        <v>226</v>
      </c>
      <c r="I94" s="199">
        <f t="shared" si="13"/>
        <v>0</v>
      </c>
      <c r="J94" s="199" t="s">
        <v>180</v>
      </c>
      <c r="K94" s="202">
        <f>入力シート!L113</f>
        <v>0</v>
      </c>
      <c r="L94" s="199" t="str">
        <f>入力シート!M113&amp;"/"&amp;入力シート!N113&amp;"/"&amp;入力シート!O113</f>
        <v>//</v>
      </c>
      <c r="M94" s="199">
        <v>3</v>
      </c>
    </row>
    <row r="95" spans="2:13">
      <c r="B95" s="201" t="e">
        <f t="shared" si="12"/>
        <v>#VALUE!</v>
      </c>
      <c r="C95" s="199">
        <f>入力シート!S114</f>
        <v>0</v>
      </c>
      <c r="D95" s="199">
        <f>入力シート!D114</f>
        <v>0</v>
      </c>
      <c r="E95" s="199">
        <f>入力シート!F114</f>
        <v>0</v>
      </c>
      <c r="F95" s="199">
        <f>入力シート!H114</f>
        <v>0</v>
      </c>
      <c r="G95" s="199">
        <f>入力シート!J114</f>
        <v>0</v>
      </c>
      <c r="H95" s="199" t="s">
        <v>226</v>
      </c>
      <c r="I95" s="199">
        <f t="shared" si="13"/>
        <v>0</v>
      </c>
      <c r="J95" s="199" t="s">
        <v>180</v>
      </c>
      <c r="K95" s="202">
        <f>入力シート!L114</f>
        <v>0</v>
      </c>
      <c r="L95" s="199" t="str">
        <f>入力シート!M114&amp;"/"&amp;入力シート!N114&amp;"/"&amp;入力シート!O114</f>
        <v>//</v>
      </c>
      <c r="M95" s="199">
        <v>4</v>
      </c>
    </row>
    <row r="96" spans="2:13">
      <c r="B96" s="201" t="e">
        <f t="shared" si="12"/>
        <v>#VALUE!</v>
      </c>
      <c r="C96" s="199">
        <f>入力シート!S115</f>
        <v>0</v>
      </c>
      <c r="D96" s="199">
        <f>入力シート!D115</f>
        <v>0</v>
      </c>
      <c r="E96" s="199">
        <f>入力シート!F115</f>
        <v>0</v>
      </c>
      <c r="F96" s="199">
        <f>入力シート!H115</f>
        <v>0</v>
      </c>
      <c r="G96" s="199">
        <f>入力シート!J115</f>
        <v>0</v>
      </c>
      <c r="H96" s="199" t="s">
        <v>226</v>
      </c>
      <c r="I96" s="199">
        <f t="shared" si="13"/>
        <v>0</v>
      </c>
      <c r="J96" s="199" t="s">
        <v>180</v>
      </c>
      <c r="K96" s="202">
        <f>入力シート!L115</f>
        <v>0</v>
      </c>
      <c r="L96" s="199" t="str">
        <f>入力シート!M115&amp;"/"&amp;入力シート!N115&amp;"/"&amp;入力シート!O115</f>
        <v>//</v>
      </c>
      <c r="M96" s="199">
        <v>5</v>
      </c>
    </row>
    <row r="97" spans="2:13">
      <c r="B97" s="201" t="e">
        <f t="shared" si="12"/>
        <v>#VALUE!</v>
      </c>
      <c r="C97" s="199">
        <f>入力シート!S116</f>
        <v>0</v>
      </c>
      <c r="D97" s="199">
        <f>入力シート!D116</f>
        <v>0</v>
      </c>
      <c r="E97" s="199">
        <f>入力シート!F116</f>
        <v>0</v>
      </c>
      <c r="F97" s="199">
        <f>入力シート!H116</f>
        <v>0</v>
      </c>
      <c r="G97" s="199">
        <f>入力シート!J116</f>
        <v>0</v>
      </c>
      <c r="H97" s="199" t="s">
        <v>226</v>
      </c>
      <c r="I97" s="199">
        <f t="shared" si="13"/>
        <v>0</v>
      </c>
      <c r="J97" s="199" t="s">
        <v>180</v>
      </c>
      <c r="K97" s="202">
        <f>入力シート!L116</f>
        <v>0</v>
      </c>
      <c r="L97" s="199" t="str">
        <f>入力シート!M116&amp;"/"&amp;入力シート!N116&amp;"/"&amp;入力シート!O116</f>
        <v>//</v>
      </c>
      <c r="M97" s="199">
        <v>6</v>
      </c>
    </row>
    <row r="98" spans="2:13">
      <c r="B98" s="201" t="e">
        <f t="shared" si="12"/>
        <v>#VALUE!</v>
      </c>
      <c r="C98" s="199">
        <f>入力シート!S117</f>
        <v>0</v>
      </c>
      <c r="D98" s="199">
        <f>入力シート!D117</f>
        <v>0</v>
      </c>
      <c r="E98" s="199">
        <f>入力シート!F117</f>
        <v>0</v>
      </c>
      <c r="F98" s="199">
        <f>入力シート!H117</f>
        <v>0</v>
      </c>
      <c r="G98" s="199">
        <f>入力シート!J117</f>
        <v>0</v>
      </c>
      <c r="H98" s="199" t="s">
        <v>226</v>
      </c>
      <c r="I98" s="199">
        <f t="shared" si="13"/>
        <v>0</v>
      </c>
      <c r="J98" s="199" t="s">
        <v>180</v>
      </c>
      <c r="K98" s="202">
        <f>入力シート!L117</f>
        <v>0</v>
      </c>
      <c r="L98" s="199" t="str">
        <f>入力シート!M117&amp;"/"&amp;入力シート!N117&amp;"/"&amp;入力シート!O117</f>
        <v>//</v>
      </c>
      <c r="M98" s="199">
        <v>7</v>
      </c>
    </row>
    <row r="99" spans="2:13">
      <c r="B99" s="201" t="e">
        <f t="shared" si="12"/>
        <v>#VALUE!</v>
      </c>
      <c r="C99" s="199">
        <f>入力シート!S118</f>
        <v>0</v>
      </c>
      <c r="D99" s="199">
        <f>入力シート!D118</f>
        <v>0</v>
      </c>
      <c r="E99" s="199">
        <f>入力シート!F118</f>
        <v>0</v>
      </c>
      <c r="F99" s="199">
        <f>入力シート!H118</f>
        <v>0</v>
      </c>
      <c r="G99" s="199">
        <f>入力シート!J118</f>
        <v>0</v>
      </c>
      <c r="H99" s="199" t="s">
        <v>226</v>
      </c>
      <c r="I99" s="199">
        <f t="shared" si="13"/>
        <v>0</v>
      </c>
      <c r="J99" s="199" t="s">
        <v>180</v>
      </c>
      <c r="K99" s="202">
        <f>入力シート!L118</f>
        <v>0</v>
      </c>
      <c r="L99" s="199" t="str">
        <f>入力シート!M118&amp;"/"&amp;入力シート!N118&amp;"/"&amp;入力シート!O118</f>
        <v>//</v>
      </c>
      <c r="M99" s="199">
        <v>8</v>
      </c>
    </row>
    <row r="100" spans="2:13">
      <c r="B100" s="201" t="e">
        <f t="shared" si="12"/>
        <v>#VALUE!</v>
      </c>
      <c r="C100" s="199">
        <f>入力シート!S119</f>
        <v>0</v>
      </c>
      <c r="D100" s="199">
        <f>入力シート!D119</f>
        <v>0</v>
      </c>
      <c r="E100" s="199">
        <f>入力シート!F119</f>
        <v>0</v>
      </c>
      <c r="F100" s="199">
        <f>入力シート!H119</f>
        <v>0</v>
      </c>
      <c r="G100" s="199">
        <f>入力シート!J119</f>
        <v>0</v>
      </c>
      <c r="H100" s="199" t="s">
        <v>226</v>
      </c>
      <c r="I100" s="199">
        <f t="shared" si="13"/>
        <v>0</v>
      </c>
      <c r="J100" s="199" t="s">
        <v>180</v>
      </c>
      <c r="K100" s="202">
        <f>入力シート!L119</f>
        <v>0</v>
      </c>
      <c r="L100" s="199" t="str">
        <f>入力シート!M119&amp;"/"&amp;入力シート!N119&amp;"/"&amp;入力シート!O119</f>
        <v>//</v>
      </c>
      <c r="M100" s="199">
        <v>9</v>
      </c>
    </row>
    <row r="101" spans="2:13">
      <c r="B101" s="201" t="e">
        <f t="shared" si="12"/>
        <v>#VALUE!</v>
      </c>
      <c r="C101" s="199">
        <f>入力シート!S120</f>
        <v>0</v>
      </c>
      <c r="D101" s="199">
        <f>入力シート!D120</f>
        <v>0</v>
      </c>
      <c r="E101" s="199">
        <f>入力シート!F120</f>
        <v>0</v>
      </c>
      <c r="F101" s="199">
        <f>入力シート!H120</f>
        <v>0</v>
      </c>
      <c r="G101" s="199">
        <f>入力シート!J120</f>
        <v>0</v>
      </c>
      <c r="H101" s="199" t="s">
        <v>226</v>
      </c>
      <c r="I101" s="199">
        <f t="shared" si="13"/>
        <v>0</v>
      </c>
      <c r="J101" s="199" t="s">
        <v>180</v>
      </c>
      <c r="K101" s="202">
        <f>入力シート!L120</f>
        <v>0</v>
      </c>
      <c r="L101" s="199" t="str">
        <f>入力シート!M120&amp;"/"&amp;入力シート!N120&amp;"/"&amp;入力シート!O120</f>
        <v>//</v>
      </c>
      <c r="M101" s="199">
        <v>10</v>
      </c>
    </row>
    <row r="103" spans="2:13">
      <c r="D103" s="199" t="str">
        <f>入力シート!D122</f>
        <v>姓</v>
      </c>
      <c r="E103" s="199" t="str">
        <f>入力シート!F122</f>
        <v>名</v>
      </c>
      <c r="F103" s="199" t="str">
        <f>入力シート!H122</f>
        <v>姓ふりがな</v>
      </c>
      <c r="G103" s="199" t="str">
        <f>入力シート!J122</f>
        <v>名ふりがな</v>
      </c>
      <c r="H103" s="199" t="str">
        <f>入力シート!L122</f>
        <v>性別</v>
      </c>
      <c r="I103" s="199" t="s">
        <v>170</v>
      </c>
      <c r="J103" s="199" t="s">
        <v>172</v>
      </c>
      <c r="K103" s="199" t="str">
        <f>入力シート!R122</f>
        <v>区分</v>
      </c>
      <c r="L103" s="199" t="str">
        <f>入力シート!Q122</f>
        <v>対象選手</v>
      </c>
    </row>
    <row r="105" spans="2:13">
      <c r="B105" s="199" t="e">
        <f>B$5*1000+IF(K105="監督",9,IF(K105="コーチ",8,""))*10+L105*100+M105</f>
        <v>#VALUE!</v>
      </c>
      <c r="D105" s="199">
        <f>入力シート!D124</f>
        <v>0</v>
      </c>
      <c r="E105" s="199">
        <f>入力シート!F124</f>
        <v>0</v>
      </c>
      <c r="F105" s="199">
        <f>入力シート!H124</f>
        <v>0</v>
      </c>
      <c r="G105" s="199">
        <f>入力シート!J124</f>
        <v>0</v>
      </c>
      <c r="H105" s="199">
        <f>入力シート!L124</f>
        <v>0</v>
      </c>
      <c r="I105" s="199">
        <f>B$4</f>
        <v>0</v>
      </c>
      <c r="J105" s="199" t="s">
        <v>180</v>
      </c>
      <c r="K105" s="199">
        <f>入力シート!R124</f>
        <v>0</v>
      </c>
      <c r="L105" s="199">
        <f>入力シート!Q124</f>
        <v>0</v>
      </c>
      <c r="M105" s="199">
        <v>0</v>
      </c>
    </row>
    <row r="106" spans="2:13">
      <c r="B106" s="199" t="e">
        <f t="shared" ref="B106:B114" si="14">B$5*1000+IF(K106="監督",9,IF(K106="コーチ",8,""))*10+L106*100+M106</f>
        <v>#VALUE!</v>
      </c>
      <c r="D106" s="199">
        <f>入力シート!D125</f>
        <v>0</v>
      </c>
      <c r="E106" s="199">
        <f>入力シート!F125</f>
        <v>0</v>
      </c>
      <c r="F106" s="199">
        <f>入力シート!H125</f>
        <v>0</v>
      </c>
      <c r="G106" s="199">
        <f>入力シート!J125</f>
        <v>0</v>
      </c>
      <c r="H106" s="199">
        <f>入力シート!L125</f>
        <v>0</v>
      </c>
      <c r="I106" s="199">
        <f t="shared" ref="I106:I114" si="15">B$4</f>
        <v>0</v>
      </c>
      <c r="J106" s="199" t="s">
        <v>180</v>
      </c>
      <c r="K106" s="199">
        <f>入力シート!R125</f>
        <v>0</v>
      </c>
      <c r="L106" s="199">
        <f>入力シート!Q125</f>
        <v>0</v>
      </c>
      <c r="M106" s="199">
        <v>1</v>
      </c>
    </row>
    <row r="107" spans="2:13">
      <c r="B107" s="199" t="e">
        <f t="shared" si="14"/>
        <v>#VALUE!</v>
      </c>
      <c r="D107" s="199">
        <f>入力シート!D126</f>
        <v>0</v>
      </c>
      <c r="E107" s="199">
        <f>入力シート!F126</f>
        <v>0</v>
      </c>
      <c r="F107" s="199">
        <f>入力シート!H126</f>
        <v>0</v>
      </c>
      <c r="G107" s="199">
        <f>入力シート!J126</f>
        <v>0</v>
      </c>
      <c r="H107" s="199">
        <f>入力シート!L126</f>
        <v>0</v>
      </c>
      <c r="I107" s="199">
        <f t="shared" si="15"/>
        <v>0</v>
      </c>
      <c r="J107" s="199" t="s">
        <v>180</v>
      </c>
      <c r="K107" s="199">
        <f>入力シート!R126</f>
        <v>0</v>
      </c>
      <c r="L107" s="199">
        <f>入力シート!Q126</f>
        <v>0</v>
      </c>
      <c r="M107" s="199">
        <v>2</v>
      </c>
    </row>
    <row r="108" spans="2:13">
      <c r="B108" s="199" t="e">
        <f t="shared" si="14"/>
        <v>#VALUE!</v>
      </c>
      <c r="D108" s="199">
        <f>入力シート!D127</f>
        <v>0</v>
      </c>
      <c r="E108" s="199">
        <f>入力シート!F127</f>
        <v>0</v>
      </c>
      <c r="F108" s="199">
        <f>入力シート!H127</f>
        <v>0</v>
      </c>
      <c r="G108" s="199">
        <f>入力シート!J127</f>
        <v>0</v>
      </c>
      <c r="H108" s="199">
        <f>入力シート!L127</f>
        <v>0</v>
      </c>
      <c r="I108" s="199">
        <f t="shared" si="15"/>
        <v>0</v>
      </c>
      <c r="J108" s="199" t="s">
        <v>180</v>
      </c>
      <c r="K108" s="199">
        <f>入力シート!R127</f>
        <v>0</v>
      </c>
      <c r="L108" s="199">
        <f>入力シート!Q127</f>
        <v>0</v>
      </c>
      <c r="M108" s="199">
        <v>3</v>
      </c>
    </row>
    <row r="109" spans="2:13">
      <c r="B109" s="199" t="e">
        <f t="shared" si="14"/>
        <v>#VALUE!</v>
      </c>
      <c r="D109" s="199">
        <f>入力シート!D128</f>
        <v>0</v>
      </c>
      <c r="E109" s="199">
        <f>入力シート!F128</f>
        <v>0</v>
      </c>
      <c r="F109" s="199">
        <f>入力シート!H128</f>
        <v>0</v>
      </c>
      <c r="G109" s="199">
        <f>入力シート!J128</f>
        <v>0</v>
      </c>
      <c r="H109" s="199">
        <f>入力シート!L128</f>
        <v>0</v>
      </c>
      <c r="I109" s="199">
        <f t="shared" si="15"/>
        <v>0</v>
      </c>
      <c r="J109" s="199" t="s">
        <v>180</v>
      </c>
      <c r="K109" s="199">
        <f>入力シート!R128</f>
        <v>0</v>
      </c>
      <c r="L109" s="199">
        <f>入力シート!Q128</f>
        <v>0</v>
      </c>
      <c r="M109" s="199">
        <v>4</v>
      </c>
    </row>
    <row r="110" spans="2:13">
      <c r="B110" s="199" t="e">
        <f t="shared" si="14"/>
        <v>#VALUE!</v>
      </c>
      <c r="D110" s="199">
        <f>入力シート!D129</f>
        <v>0</v>
      </c>
      <c r="E110" s="199">
        <f>入力シート!F129</f>
        <v>0</v>
      </c>
      <c r="F110" s="199">
        <f>入力シート!H129</f>
        <v>0</v>
      </c>
      <c r="G110" s="199">
        <f>入力シート!J129</f>
        <v>0</v>
      </c>
      <c r="H110" s="199">
        <f>入力シート!L129</f>
        <v>0</v>
      </c>
      <c r="I110" s="199">
        <f t="shared" si="15"/>
        <v>0</v>
      </c>
      <c r="J110" s="199" t="s">
        <v>180</v>
      </c>
      <c r="K110" s="199">
        <f>入力シート!R129</f>
        <v>0</v>
      </c>
      <c r="L110" s="199">
        <f>入力シート!Q129</f>
        <v>0</v>
      </c>
      <c r="M110" s="199">
        <v>5</v>
      </c>
    </row>
    <row r="111" spans="2:13">
      <c r="B111" s="199" t="e">
        <f t="shared" si="14"/>
        <v>#VALUE!</v>
      </c>
      <c r="D111" s="199">
        <f>入力シート!D130</f>
        <v>0</v>
      </c>
      <c r="E111" s="199">
        <f>入力シート!F130</f>
        <v>0</v>
      </c>
      <c r="F111" s="199">
        <f>入力シート!H130</f>
        <v>0</v>
      </c>
      <c r="G111" s="199">
        <f>入力シート!J130</f>
        <v>0</v>
      </c>
      <c r="H111" s="199">
        <f>入力シート!L130</f>
        <v>0</v>
      </c>
      <c r="I111" s="199">
        <f t="shared" si="15"/>
        <v>0</v>
      </c>
      <c r="J111" s="199" t="s">
        <v>180</v>
      </c>
      <c r="K111" s="199">
        <f>入力シート!R130</f>
        <v>0</v>
      </c>
      <c r="L111" s="199">
        <f>入力シート!Q130</f>
        <v>0</v>
      </c>
      <c r="M111" s="199">
        <v>6</v>
      </c>
    </row>
    <row r="112" spans="2:13">
      <c r="B112" s="199" t="e">
        <f t="shared" si="14"/>
        <v>#VALUE!</v>
      </c>
      <c r="D112" s="199">
        <f>入力シート!D131</f>
        <v>0</v>
      </c>
      <c r="E112" s="199">
        <f>入力シート!F131</f>
        <v>0</v>
      </c>
      <c r="F112" s="199">
        <f>入力シート!H131</f>
        <v>0</v>
      </c>
      <c r="G112" s="199">
        <f>入力シート!J131</f>
        <v>0</v>
      </c>
      <c r="H112" s="199">
        <f>入力シート!L131</f>
        <v>0</v>
      </c>
      <c r="I112" s="199">
        <f t="shared" si="15"/>
        <v>0</v>
      </c>
      <c r="J112" s="199" t="s">
        <v>180</v>
      </c>
      <c r="K112" s="199">
        <f>入力シート!R131</f>
        <v>0</v>
      </c>
      <c r="L112" s="199">
        <f>入力シート!Q131</f>
        <v>0</v>
      </c>
      <c r="M112" s="199">
        <v>7</v>
      </c>
    </row>
    <row r="113" spans="2:13">
      <c r="B113" s="199" t="e">
        <f t="shared" si="14"/>
        <v>#VALUE!</v>
      </c>
      <c r="D113" s="199">
        <f>入力シート!D132</f>
        <v>0</v>
      </c>
      <c r="E113" s="199">
        <f>入力シート!F132</f>
        <v>0</v>
      </c>
      <c r="F113" s="199">
        <f>入力シート!H132</f>
        <v>0</v>
      </c>
      <c r="G113" s="199">
        <f>入力シート!J132</f>
        <v>0</v>
      </c>
      <c r="H113" s="199">
        <f>入力シート!L132</f>
        <v>0</v>
      </c>
      <c r="I113" s="199">
        <f t="shared" si="15"/>
        <v>0</v>
      </c>
      <c r="J113" s="199" t="s">
        <v>180</v>
      </c>
      <c r="K113" s="199">
        <f>入力シート!R132</f>
        <v>0</v>
      </c>
      <c r="L113" s="199">
        <f>入力シート!Q132</f>
        <v>0</v>
      </c>
      <c r="M113" s="199">
        <v>8</v>
      </c>
    </row>
    <row r="114" spans="2:13">
      <c r="B114" s="199" t="e">
        <f t="shared" si="14"/>
        <v>#VALUE!</v>
      </c>
      <c r="D114" s="199">
        <f>入力シート!D133</f>
        <v>0</v>
      </c>
      <c r="E114" s="199">
        <f>入力シート!F133</f>
        <v>0</v>
      </c>
      <c r="F114" s="199">
        <f>入力シート!H133</f>
        <v>0</v>
      </c>
      <c r="G114" s="199">
        <f>入力シート!J133</f>
        <v>0</v>
      </c>
      <c r="H114" s="199">
        <f>入力シート!L133</f>
        <v>0</v>
      </c>
      <c r="I114" s="199">
        <f t="shared" si="15"/>
        <v>0</v>
      </c>
      <c r="J114" s="199" t="s">
        <v>180</v>
      </c>
      <c r="K114" s="199">
        <f>入力シート!R133</f>
        <v>0</v>
      </c>
      <c r="L114" s="199">
        <f>入力シート!Q133</f>
        <v>0</v>
      </c>
      <c r="M114" s="199">
        <v>9</v>
      </c>
    </row>
    <row r="115" spans="2:13">
      <c r="B115" s="199" t="s">
        <v>171</v>
      </c>
      <c r="C115" s="199" t="s">
        <v>32</v>
      </c>
      <c r="D115" s="199" t="s">
        <v>164</v>
      </c>
      <c r="E115" s="199" t="s">
        <v>95</v>
      </c>
      <c r="F115" s="199" t="s">
        <v>165</v>
      </c>
      <c r="G115" s="199" t="s">
        <v>166</v>
      </c>
      <c r="H115" s="199" t="s">
        <v>167</v>
      </c>
      <c r="I115" s="199" t="s">
        <v>31</v>
      </c>
    </row>
    <row r="116" spans="2:13">
      <c r="B116" s="199" t="s">
        <v>171</v>
      </c>
      <c r="C116" s="199" t="s">
        <v>32</v>
      </c>
      <c r="D116" s="199" t="s">
        <v>164</v>
      </c>
      <c r="E116" s="199" t="s">
        <v>95</v>
      </c>
      <c r="F116" s="199" t="s">
        <v>165</v>
      </c>
      <c r="G116" s="199" t="s">
        <v>166</v>
      </c>
      <c r="H116" s="199" t="s">
        <v>167</v>
      </c>
      <c r="I116" s="199" t="s">
        <v>31</v>
      </c>
    </row>
    <row r="118" spans="2:13">
      <c r="B118" s="199" t="s">
        <v>163</v>
      </c>
      <c r="C118" s="199" t="s">
        <v>32</v>
      </c>
      <c r="D118" s="199" t="s">
        <v>164</v>
      </c>
      <c r="E118" s="199" t="s">
        <v>95</v>
      </c>
      <c r="F118" s="199" t="s">
        <v>165</v>
      </c>
      <c r="G118" s="199" t="s">
        <v>166</v>
      </c>
      <c r="H118" s="199" t="s">
        <v>167</v>
      </c>
      <c r="I118" s="199" t="s">
        <v>170</v>
      </c>
      <c r="J118" s="199" t="s">
        <v>172</v>
      </c>
      <c r="K118" s="202" t="str">
        <f>入力シート!L136</f>
        <v>ランキング</v>
      </c>
      <c r="L118" s="199" t="s">
        <v>168</v>
      </c>
    </row>
    <row r="119" spans="2:13">
      <c r="B119" s="201" t="e">
        <f>$B$5*1000+500+M119</f>
        <v>#VALUE!</v>
      </c>
      <c r="C119" s="199">
        <f>入力シート!S138</f>
        <v>0</v>
      </c>
      <c r="D119" s="199">
        <f>入力シート!D138</f>
        <v>0</v>
      </c>
      <c r="E119" s="199">
        <f>入力シート!F138</f>
        <v>0</v>
      </c>
      <c r="F119" s="199">
        <f>入力シート!H138</f>
        <v>0</v>
      </c>
      <c r="G119" s="199">
        <f>入力シート!J138</f>
        <v>0</v>
      </c>
      <c r="H119" s="199" t="s">
        <v>169</v>
      </c>
      <c r="I119" s="199">
        <f>B$4</f>
        <v>0</v>
      </c>
      <c r="J119" s="199" t="s">
        <v>181</v>
      </c>
      <c r="K119" s="202">
        <f>入力シート!L138</f>
        <v>0</v>
      </c>
      <c r="L119" s="199" t="str">
        <f>入力シート!M138&amp;"/"&amp;入力シート!N138&amp;"/"&amp;入力シート!O138</f>
        <v>//</v>
      </c>
      <c r="M119" s="199">
        <v>1</v>
      </c>
    </row>
    <row r="120" spans="2:13">
      <c r="B120" s="201" t="e">
        <f t="shared" ref="B120:B128" si="16">$B$5*1000+500+M120</f>
        <v>#VALUE!</v>
      </c>
      <c r="C120" s="199">
        <f>入力シート!S139</f>
        <v>0</v>
      </c>
      <c r="D120" s="199">
        <f>入力シート!D139</f>
        <v>0</v>
      </c>
      <c r="E120" s="199">
        <f>入力シート!F139</f>
        <v>0</v>
      </c>
      <c r="F120" s="199">
        <f>入力シート!H139</f>
        <v>0</v>
      </c>
      <c r="G120" s="199">
        <f>入力シート!J139</f>
        <v>0</v>
      </c>
      <c r="H120" s="199" t="s">
        <v>169</v>
      </c>
      <c r="I120" s="199">
        <f t="shared" ref="I120:I128" si="17">B$4</f>
        <v>0</v>
      </c>
      <c r="J120" s="199" t="s">
        <v>181</v>
      </c>
      <c r="K120" s="202">
        <f>入力シート!L139</f>
        <v>0</v>
      </c>
      <c r="L120" s="199" t="str">
        <f>入力シート!M139&amp;"/"&amp;入力シート!N139&amp;"/"&amp;入力シート!O139</f>
        <v>//</v>
      </c>
      <c r="M120" s="199">
        <v>2</v>
      </c>
    </row>
    <row r="121" spans="2:13">
      <c r="B121" s="201" t="e">
        <f t="shared" si="16"/>
        <v>#VALUE!</v>
      </c>
      <c r="C121" s="199">
        <f>入力シート!S140</f>
        <v>0</v>
      </c>
      <c r="D121" s="199">
        <f>入力シート!D140</f>
        <v>0</v>
      </c>
      <c r="E121" s="199">
        <f>入力シート!F140</f>
        <v>0</v>
      </c>
      <c r="F121" s="199">
        <f>入力シート!H140</f>
        <v>0</v>
      </c>
      <c r="G121" s="199">
        <f>入力シート!J140</f>
        <v>0</v>
      </c>
      <c r="H121" s="199" t="s">
        <v>169</v>
      </c>
      <c r="I121" s="199">
        <f t="shared" si="17"/>
        <v>0</v>
      </c>
      <c r="J121" s="199" t="s">
        <v>181</v>
      </c>
      <c r="K121" s="202">
        <f>入力シート!L140</f>
        <v>0</v>
      </c>
      <c r="L121" s="199" t="str">
        <f>入力シート!M140&amp;"/"&amp;入力シート!N140&amp;"/"&amp;入力シート!O140</f>
        <v>//</v>
      </c>
      <c r="M121" s="199">
        <v>3</v>
      </c>
    </row>
    <row r="122" spans="2:13">
      <c r="B122" s="201" t="e">
        <f t="shared" si="16"/>
        <v>#VALUE!</v>
      </c>
      <c r="C122" s="199">
        <f>入力シート!S141</f>
        <v>0</v>
      </c>
      <c r="D122" s="199">
        <f>入力シート!D141</f>
        <v>0</v>
      </c>
      <c r="E122" s="199">
        <f>入力シート!F141</f>
        <v>0</v>
      </c>
      <c r="F122" s="199">
        <f>入力シート!H141</f>
        <v>0</v>
      </c>
      <c r="G122" s="199">
        <f>入力シート!J141</f>
        <v>0</v>
      </c>
      <c r="H122" s="199" t="s">
        <v>169</v>
      </c>
      <c r="I122" s="199">
        <f t="shared" si="17"/>
        <v>0</v>
      </c>
      <c r="J122" s="199" t="s">
        <v>181</v>
      </c>
      <c r="K122" s="202">
        <f>入力シート!L141</f>
        <v>0</v>
      </c>
      <c r="L122" s="199" t="str">
        <f>入力シート!M141&amp;"/"&amp;入力シート!N141&amp;"/"&amp;入力シート!O141</f>
        <v>//</v>
      </c>
      <c r="M122" s="199">
        <v>4</v>
      </c>
    </row>
    <row r="123" spans="2:13">
      <c r="B123" s="201" t="e">
        <f t="shared" si="16"/>
        <v>#VALUE!</v>
      </c>
      <c r="C123" s="199">
        <f>入力シート!S142</f>
        <v>0</v>
      </c>
      <c r="D123" s="199">
        <f>入力シート!D142</f>
        <v>0</v>
      </c>
      <c r="E123" s="199">
        <f>入力シート!F142</f>
        <v>0</v>
      </c>
      <c r="F123" s="199">
        <f>入力シート!H142</f>
        <v>0</v>
      </c>
      <c r="G123" s="199">
        <f>入力シート!J142</f>
        <v>0</v>
      </c>
      <c r="H123" s="199" t="s">
        <v>169</v>
      </c>
      <c r="I123" s="199">
        <f t="shared" si="17"/>
        <v>0</v>
      </c>
      <c r="J123" s="199" t="s">
        <v>181</v>
      </c>
      <c r="K123" s="202">
        <f>入力シート!L142</f>
        <v>0</v>
      </c>
      <c r="L123" s="199" t="str">
        <f>入力シート!M142&amp;"/"&amp;入力シート!N142&amp;"/"&amp;入力シート!O142</f>
        <v>//</v>
      </c>
      <c r="M123" s="199">
        <v>5</v>
      </c>
    </row>
    <row r="124" spans="2:13">
      <c r="B124" s="201" t="e">
        <f t="shared" si="16"/>
        <v>#VALUE!</v>
      </c>
      <c r="C124" s="199">
        <f>入力シート!S143</f>
        <v>0</v>
      </c>
      <c r="D124" s="199">
        <f>入力シート!D143</f>
        <v>0</v>
      </c>
      <c r="E124" s="199">
        <f>入力シート!F143</f>
        <v>0</v>
      </c>
      <c r="F124" s="199">
        <f>入力シート!H143</f>
        <v>0</v>
      </c>
      <c r="G124" s="199">
        <f>入力シート!J143</f>
        <v>0</v>
      </c>
      <c r="H124" s="199" t="s">
        <v>169</v>
      </c>
      <c r="I124" s="199">
        <f t="shared" si="17"/>
        <v>0</v>
      </c>
      <c r="J124" s="199" t="s">
        <v>181</v>
      </c>
      <c r="K124" s="202">
        <f>入力シート!L143</f>
        <v>0</v>
      </c>
      <c r="L124" s="199" t="str">
        <f>入力シート!M143&amp;"/"&amp;入力シート!N143&amp;"/"&amp;入力シート!O143</f>
        <v>//</v>
      </c>
      <c r="M124" s="199">
        <v>6</v>
      </c>
    </row>
    <row r="125" spans="2:13">
      <c r="B125" s="201" t="e">
        <f t="shared" si="16"/>
        <v>#VALUE!</v>
      </c>
      <c r="C125" s="199">
        <f>入力シート!S144</f>
        <v>0</v>
      </c>
      <c r="D125" s="199">
        <f>入力シート!D144</f>
        <v>0</v>
      </c>
      <c r="E125" s="199">
        <f>入力シート!F144</f>
        <v>0</v>
      </c>
      <c r="F125" s="199">
        <f>入力シート!H144</f>
        <v>0</v>
      </c>
      <c r="G125" s="199">
        <f>入力シート!J144</f>
        <v>0</v>
      </c>
      <c r="H125" s="199" t="s">
        <v>169</v>
      </c>
      <c r="I125" s="199">
        <f t="shared" si="17"/>
        <v>0</v>
      </c>
      <c r="J125" s="199" t="s">
        <v>181</v>
      </c>
      <c r="K125" s="202">
        <f>入力シート!L144</f>
        <v>0</v>
      </c>
      <c r="L125" s="199" t="str">
        <f>入力シート!M144&amp;"/"&amp;入力シート!N144&amp;"/"&amp;入力シート!O144</f>
        <v>//</v>
      </c>
      <c r="M125" s="199">
        <v>7</v>
      </c>
    </row>
    <row r="126" spans="2:13">
      <c r="B126" s="201" t="e">
        <f t="shared" si="16"/>
        <v>#VALUE!</v>
      </c>
      <c r="C126" s="199">
        <f>入力シート!S145</f>
        <v>0</v>
      </c>
      <c r="D126" s="199">
        <f>入力シート!D145</f>
        <v>0</v>
      </c>
      <c r="E126" s="199">
        <f>入力シート!F145</f>
        <v>0</v>
      </c>
      <c r="F126" s="199">
        <f>入力シート!H145</f>
        <v>0</v>
      </c>
      <c r="G126" s="199">
        <f>入力シート!J145</f>
        <v>0</v>
      </c>
      <c r="H126" s="199" t="s">
        <v>169</v>
      </c>
      <c r="I126" s="199">
        <f t="shared" si="17"/>
        <v>0</v>
      </c>
      <c r="J126" s="199" t="s">
        <v>181</v>
      </c>
      <c r="K126" s="202">
        <f>入力シート!L145</f>
        <v>0</v>
      </c>
      <c r="L126" s="199" t="str">
        <f>入力シート!M145&amp;"/"&amp;入力シート!N145&amp;"/"&amp;入力シート!O145</f>
        <v>//</v>
      </c>
      <c r="M126" s="199">
        <v>8</v>
      </c>
    </row>
    <row r="127" spans="2:13">
      <c r="B127" s="201" t="e">
        <f t="shared" si="16"/>
        <v>#VALUE!</v>
      </c>
      <c r="C127" s="199">
        <f>入力シート!S146</f>
        <v>0</v>
      </c>
      <c r="D127" s="199">
        <f>入力シート!D146</f>
        <v>0</v>
      </c>
      <c r="E127" s="199">
        <f>入力シート!F146</f>
        <v>0</v>
      </c>
      <c r="F127" s="199">
        <f>入力シート!H146</f>
        <v>0</v>
      </c>
      <c r="G127" s="199">
        <f>入力シート!J146</f>
        <v>0</v>
      </c>
      <c r="H127" s="199" t="s">
        <v>169</v>
      </c>
      <c r="I127" s="199">
        <f t="shared" si="17"/>
        <v>0</v>
      </c>
      <c r="J127" s="199" t="s">
        <v>181</v>
      </c>
      <c r="K127" s="202">
        <f>入力シート!L146</f>
        <v>0</v>
      </c>
      <c r="L127" s="199" t="str">
        <f>入力シート!M146&amp;"/"&amp;入力シート!N146&amp;"/"&amp;入力シート!O146</f>
        <v>//</v>
      </c>
      <c r="M127" s="199">
        <v>9</v>
      </c>
    </row>
    <row r="128" spans="2:13">
      <c r="B128" s="201" t="e">
        <f t="shared" si="16"/>
        <v>#VALUE!</v>
      </c>
      <c r="C128" s="199">
        <f>入力シート!S147</f>
        <v>0</v>
      </c>
      <c r="D128" s="199">
        <f>入力シート!D147</f>
        <v>0</v>
      </c>
      <c r="E128" s="199">
        <f>入力シート!F147</f>
        <v>0</v>
      </c>
      <c r="F128" s="199">
        <f>入力シート!H147</f>
        <v>0</v>
      </c>
      <c r="G128" s="199">
        <f>入力シート!J147</f>
        <v>0</v>
      </c>
      <c r="H128" s="199" t="s">
        <v>169</v>
      </c>
      <c r="I128" s="199">
        <f t="shared" si="17"/>
        <v>0</v>
      </c>
      <c r="J128" s="199" t="s">
        <v>181</v>
      </c>
      <c r="K128" s="202">
        <f>入力シート!L147</f>
        <v>0</v>
      </c>
      <c r="L128" s="199" t="str">
        <f>入力シート!M147&amp;"/"&amp;入力シート!N147&amp;"/"&amp;入力シート!O147</f>
        <v>//</v>
      </c>
      <c r="M128" s="199">
        <v>10</v>
      </c>
    </row>
    <row r="130" spans="2:13">
      <c r="D130" s="199" t="str">
        <f>入力シート!D149</f>
        <v>姓</v>
      </c>
      <c r="E130" s="199" t="str">
        <f>入力シート!F149</f>
        <v>名</v>
      </c>
      <c r="F130" s="199" t="str">
        <f>入力シート!H149</f>
        <v>姓ふりがな</v>
      </c>
      <c r="G130" s="199" t="str">
        <f>入力シート!J149</f>
        <v>名ふりがな</v>
      </c>
      <c r="H130" s="199" t="str">
        <f>入力シート!L149</f>
        <v>性別</v>
      </c>
      <c r="I130" s="199" t="s">
        <v>170</v>
      </c>
      <c r="J130" s="199" t="s">
        <v>172</v>
      </c>
      <c r="K130" s="199" t="str">
        <f>入力シート!R149</f>
        <v>区分</v>
      </c>
      <c r="L130" s="199" t="str">
        <f>入力シート!Q149</f>
        <v>対象選手</v>
      </c>
    </row>
    <row r="132" spans="2:13">
      <c r="B132" s="199" t="e">
        <f>B$5*1000+IF(K132="監督",9,IF(K132="コーチ",8,""))*10+L132*100+M132</f>
        <v>#VALUE!</v>
      </c>
      <c r="D132" s="199">
        <f>入力シート!D151</f>
        <v>0</v>
      </c>
      <c r="E132" s="199">
        <f>入力シート!F151</f>
        <v>0</v>
      </c>
      <c r="F132" s="199">
        <f>入力シート!H151</f>
        <v>0</v>
      </c>
      <c r="G132" s="199">
        <f>入力シート!J151</f>
        <v>0</v>
      </c>
      <c r="H132" s="199">
        <f>入力シート!L151</f>
        <v>0</v>
      </c>
      <c r="I132" s="199">
        <f>B$4</f>
        <v>0</v>
      </c>
      <c r="J132" s="199" t="s">
        <v>181</v>
      </c>
      <c r="K132" s="199">
        <f>入力シート!R151</f>
        <v>0</v>
      </c>
      <c r="L132" s="199">
        <f>入力シート!Q151</f>
        <v>0</v>
      </c>
      <c r="M132" s="199">
        <v>0</v>
      </c>
    </row>
    <row r="133" spans="2:13">
      <c r="B133" s="199" t="e">
        <f t="shared" ref="B133:B141" si="18">B$5*1000+IF(K133="監督",9,IF(K133="コーチ",8,""))*10+L133*100+M133</f>
        <v>#VALUE!</v>
      </c>
      <c r="D133" s="199">
        <f>入力シート!D152</f>
        <v>0</v>
      </c>
      <c r="E133" s="199">
        <f>入力シート!F152</f>
        <v>0</v>
      </c>
      <c r="F133" s="199">
        <f>入力シート!H152</f>
        <v>0</v>
      </c>
      <c r="G133" s="199">
        <f>入力シート!J152</f>
        <v>0</v>
      </c>
      <c r="H133" s="199">
        <f>入力シート!L152</f>
        <v>0</v>
      </c>
      <c r="I133" s="199">
        <f t="shared" ref="I133:I141" si="19">B$4</f>
        <v>0</v>
      </c>
      <c r="J133" s="199" t="s">
        <v>181</v>
      </c>
      <c r="K133" s="199">
        <f>入力シート!R152</f>
        <v>0</v>
      </c>
      <c r="L133" s="199">
        <f>入力シート!Q152</f>
        <v>0</v>
      </c>
      <c r="M133" s="199">
        <v>1</v>
      </c>
    </row>
    <row r="134" spans="2:13">
      <c r="B134" s="199" t="e">
        <f t="shared" si="18"/>
        <v>#VALUE!</v>
      </c>
      <c r="D134" s="199">
        <f>入力シート!D153</f>
        <v>0</v>
      </c>
      <c r="E134" s="199">
        <f>入力シート!F153</f>
        <v>0</v>
      </c>
      <c r="F134" s="199">
        <f>入力シート!H153</f>
        <v>0</v>
      </c>
      <c r="G134" s="199">
        <f>入力シート!J153</f>
        <v>0</v>
      </c>
      <c r="H134" s="199">
        <f>入力シート!L153</f>
        <v>0</v>
      </c>
      <c r="I134" s="199">
        <f t="shared" si="19"/>
        <v>0</v>
      </c>
      <c r="J134" s="199" t="s">
        <v>181</v>
      </c>
      <c r="K134" s="199">
        <f>入力シート!R153</f>
        <v>0</v>
      </c>
      <c r="L134" s="199">
        <f>入力シート!Q153</f>
        <v>0</v>
      </c>
      <c r="M134" s="199">
        <v>2</v>
      </c>
    </row>
    <row r="135" spans="2:13">
      <c r="B135" s="199" t="e">
        <f t="shared" si="18"/>
        <v>#VALUE!</v>
      </c>
      <c r="D135" s="199">
        <f>入力シート!D154</f>
        <v>0</v>
      </c>
      <c r="E135" s="199">
        <f>入力シート!F154</f>
        <v>0</v>
      </c>
      <c r="F135" s="199">
        <f>入力シート!H154</f>
        <v>0</v>
      </c>
      <c r="G135" s="199">
        <f>入力シート!J154</f>
        <v>0</v>
      </c>
      <c r="H135" s="199">
        <f>入力シート!L154</f>
        <v>0</v>
      </c>
      <c r="I135" s="199">
        <f t="shared" si="19"/>
        <v>0</v>
      </c>
      <c r="J135" s="199" t="s">
        <v>181</v>
      </c>
      <c r="K135" s="199">
        <f>入力シート!R154</f>
        <v>0</v>
      </c>
      <c r="L135" s="199">
        <f>入力シート!Q154</f>
        <v>0</v>
      </c>
      <c r="M135" s="199">
        <v>3</v>
      </c>
    </row>
    <row r="136" spans="2:13">
      <c r="B136" s="199" t="e">
        <f t="shared" si="18"/>
        <v>#VALUE!</v>
      </c>
      <c r="D136" s="199">
        <f>入力シート!D155</f>
        <v>0</v>
      </c>
      <c r="E136" s="199">
        <f>入力シート!F155</f>
        <v>0</v>
      </c>
      <c r="F136" s="199">
        <f>入力シート!H155</f>
        <v>0</v>
      </c>
      <c r="G136" s="199">
        <f>入力シート!J155</f>
        <v>0</v>
      </c>
      <c r="H136" s="199">
        <f>入力シート!L155</f>
        <v>0</v>
      </c>
      <c r="I136" s="199">
        <f t="shared" si="19"/>
        <v>0</v>
      </c>
      <c r="J136" s="199" t="s">
        <v>181</v>
      </c>
      <c r="K136" s="199">
        <f>入力シート!R155</f>
        <v>0</v>
      </c>
      <c r="L136" s="199">
        <f>入力シート!Q155</f>
        <v>0</v>
      </c>
      <c r="M136" s="199">
        <v>4</v>
      </c>
    </row>
    <row r="137" spans="2:13">
      <c r="B137" s="199" t="e">
        <f t="shared" si="18"/>
        <v>#VALUE!</v>
      </c>
      <c r="D137" s="199">
        <f>入力シート!D156</f>
        <v>0</v>
      </c>
      <c r="E137" s="199">
        <f>入力シート!F156</f>
        <v>0</v>
      </c>
      <c r="F137" s="199">
        <f>入力シート!H156</f>
        <v>0</v>
      </c>
      <c r="G137" s="199">
        <f>入力シート!J156</f>
        <v>0</v>
      </c>
      <c r="H137" s="199">
        <f>入力シート!L156</f>
        <v>0</v>
      </c>
      <c r="I137" s="199">
        <f t="shared" si="19"/>
        <v>0</v>
      </c>
      <c r="J137" s="199" t="s">
        <v>181</v>
      </c>
      <c r="K137" s="199">
        <f>入力シート!R156</f>
        <v>0</v>
      </c>
      <c r="L137" s="199">
        <f>入力シート!Q156</f>
        <v>0</v>
      </c>
      <c r="M137" s="199">
        <v>5</v>
      </c>
    </row>
    <row r="138" spans="2:13">
      <c r="B138" s="199" t="e">
        <f t="shared" si="18"/>
        <v>#VALUE!</v>
      </c>
      <c r="D138" s="199">
        <f>入力シート!D157</f>
        <v>0</v>
      </c>
      <c r="E138" s="199">
        <f>入力シート!F157</f>
        <v>0</v>
      </c>
      <c r="F138" s="199">
        <f>入力シート!H157</f>
        <v>0</v>
      </c>
      <c r="G138" s="199">
        <f>入力シート!J157</f>
        <v>0</v>
      </c>
      <c r="H138" s="199">
        <f>入力シート!L157</f>
        <v>0</v>
      </c>
      <c r="I138" s="199">
        <f t="shared" si="19"/>
        <v>0</v>
      </c>
      <c r="J138" s="199" t="s">
        <v>181</v>
      </c>
      <c r="K138" s="199">
        <f>入力シート!R157</f>
        <v>0</v>
      </c>
      <c r="L138" s="199">
        <f>入力シート!Q157</f>
        <v>0</v>
      </c>
      <c r="M138" s="199">
        <v>6</v>
      </c>
    </row>
    <row r="139" spans="2:13">
      <c r="B139" s="199" t="e">
        <f t="shared" si="18"/>
        <v>#VALUE!</v>
      </c>
      <c r="D139" s="199">
        <f>入力シート!D158</f>
        <v>0</v>
      </c>
      <c r="E139" s="199">
        <f>入力シート!F158</f>
        <v>0</v>
      </c>
      <c r="F139" s="199">
        <f>入力シート!H158</f>
        <v>0</v>
      </c>
      <c r="G139" s="199">
        <f>入力シート!J158</f>
        <v>0</v>
      </c>
      <c r="H139" s="199">
        <f>入力シート!L158</f>
        <v>0</v>
      </c>
      <c r="I139" s="199">
        <f t="shared" si="19"/>
        <v>0</v>
      </c>
      <c r="J139" s="199" t="s">
        <v>181</v>
      </c>
      <c r="K139" s="199">
        <f>入力シート!R158</f>
        <v>0</v>
      </c>
      <c r="L139" s="199">
        <f>入力シート!Q158</f>
        <v>0</v>
      </c>
      <c r="M139" s="199">
        <v>7</v>
      </c>
    </row>
    <row r="140" spans="2:13">
      <c r="B140" s="199" t="e">
        <f t="shared" si="18"/>
        <v>#VALUE!</v>
      </c>
      <c r="D140" s="199">
        <f>入力シート!D159</f>
        <v>0</v>
      </c>
      <c r="E140" s="199">
        <f>入力シート!F159</f>
        <v>0</v>
      </c>
      <c r="F140" s="199">
        <f>入力シート!H159</f>
        <v>0</v>
      </c>
      <c r="G140" s="199">
        <f>入力シート!J159</f>
        <v>0</v>
      </c>
      <c r="H140" s="199">
        <f>入力シート!L159</f>
        <v>0</v>
      </c>
      <c r="I140" s="199">
        <f t="shared" si="19"/>
        <v>0</v>
      </c>
      <c r="J140" s="199" t="s">
        <v>181</v>
      </c>
      <c r="K140" s="199">
        <f>入力シート!R159</f>
        <v>0</v>
      </c>
      <c r="L140" s="199">
        <f>入力シート!Q159</f>
        <v>0</v>
      </c>
      <c r="M140" s="199">
        <v>8</v>
      </c>
    </row>
    <row r="141" spans="2:13">
      <c r="B141" s="199" t="e">
        <f t="shared" si="18"/>
        <v>#VALUE!</v>
      </c>
      <c r="D141" s="199">
        <f>入力シート!D160</f>
        <v>0</v>
      </c>
      <c r="E141" s="199">
        <f>入力シート!F160</f>
        <v>0</v>
      </c>
      <c r="F141" s="199">
        <f>入力シート!H160</f>
        <v>0</v>
      </c>
      <c r="G141" s="199">
        <f>入力シート!J160</f>
        <v>0</v>
      </c>
      <c r="H141" s="199">
        <f>入力シート!L160</f>
        <v>0</v>
      </c>
      <c r="I141" s="199">
        <f t="shared" si="19"/>
        <v>0</v>
      </c>
      <c r="J141" s="199" t="s">
        <v>181</v>
      </c>
      <c r="K141" s="199">
        <f>入力シート!R160</f>
        <v>0</v>
      </c>
      <c r="L141" s="199">
        <f>入力シート!Q160</f>
        <v>0</v>
      </c>
      <c r="M141" s="199">
        <v>9</v>
      </c>
    </row>
    <row r="142" spans="2:13">
      <c r="B142" s="199" t="s">
        <v>171</v>
      </c>
      <c r="C142" s="199" t="s">
        <v>32</v>
      </c>
      <c r="D142" s="199" t="s">
        <v>164</v>
      </c>
      <c r="E142" s="199" t="s">
        <v>95</v>
      </c>
      <c r="F142" s="199" t="s">
        <v>165</v>
      </c>
      <c r="G142" s="199" t="s">
        <v>166</v>
      </c>
      <c r="H142" s="199" t="s">
        <v>167</v>
      </c>
      <c r="I142" s="199" t="s">
        <v>31</v>
      </c>
    </row>
    <row r="143" spans="2:13">
      <c r="B143" s="199" t="s">
        <v>171</v>
      </c>
      <c r="C143" s="199" t="s">
        <v>32</v>
      </c>
      <c r="D143" s="199" t="s">
        <v>164</v>
      </c>
      <c r="E143" s="199" t="s">
        <v>95</v>
      </c>
      <c r="F143" s="199" t="s">
        <v>165</v>
      </c>
      <c r="G143" s="199" t="s">
        <v>166</v>
      </c>
      <c r="H143" s="199" t="s">
        <v>167</v>
      </c>
      <c r="I143" s="199" t="s">
        <v>31</v>
      </c>
    </row>
    <row r="145" spans="1:13">
      <c r="B145" s="199" t="s">
        <v>163</v>
      </c>
      <c r="C145" s="199" t="s">
        <v>32</v>
      </c>
      <c r="D145" s="199" t="s">
        <v>164</v>
      </c>
      <c r="E145" s="199" t="s">
        <v>95</v>
      </c>
      <c r="F145" s="199" t="s">
        <v>165</v>
      </c>
      <c r="G145" s="199" t="s">
        <v>166</v>
      </c>
      <c r="H145" s="199" t="s">
        <v>167</v>
      </c>
      <c r="I145" s="199" t="s">
        <v>170</v>
      </c>
      <c r="J145" s="199" t="s">
        <v>172</v>
      </c>
      <c r="K145" s="202" t="str">
        <f>入力シート!L163</f>
        <v>ランキング</v>
      </c>
      <c r="L145" s="199" t="s">
        <v>168</v>
      </c>
    </row>
    <row r="146" spans="1:13">
      <c r="B146" s="201" t="e">
        <f>$B$5*1000+600+M146</f>
        <v>#VALUE!</v>
      </c>
      <c r="C146" s="199">
        <f>入力シート!S165</f>
        <v>0</v>
      </c>
      <c r="D146" s="199">
        <f>入力シート!D165</f>
        <v>0</v>
      </c>
      <c r="E146" s="199">
        <f>入力シート!F165</f>
        <v>0</v>
      </c>
      <c r="F146" s="199">
        <f>入力シート!H165</f>
        <v>0</v>
      </c>
      <c r="G146" s="199">
        <f>入力シート!J165</f>
        <v>0</v>
      </c>
      <c r="H146" s="199" t="s">
        <v>226</v>
      </c>
      <c r="I146" s="199">
        <f>B$4</f>
        <v>0</v>
      </c>
      <c r="J146" s="199" t="s">
        <v>182</v>
      </c>
      <c r="K146" s="202">
        <f>入力シート!L165</f>
        <v>0</v>
      </c>
      <c r="L146" s="199" t="str">
        <f>入力シート!M165&amp;"/"&amp;入力シート!N165&amp;"/"&amp;入力シート!O165</f>
        <v>//</v>
      </c>
      <c r="M146" s="199">
        <v>1</v>
      </c>
    </row>
    <row r="147" spans="1:13">
      <c r="B147" s="201" t="e">
        <f t="shared" ref="B147:B155" si="20">$B$5*1000+600+M147</f>
        <v>#VALUE!</v>
      </c>
      <c r="C147" s="199">
        <f>入力シート!S166</f>
        <v>0</v>
      </c>
      <c r="D147" s="199">
        <f>入力シート!D166</f>
        <v>0</v>
      </c>
      <c r="E147" s="199">
        <f>入力シート!F166</f>
        <v>0</v>
      </c>
      <c r="F147" s="199">
        <f>入力シート!H166</f>
        <v>0</v>
      </c>
      <c r="G147" s="199">
        <f>入力シート!J166</f>
        <v>0</v>
      </c>
      <c r="H147" s="199" t="s">
        <v>226</v>
      </c>
      <c r="I147" s="199">
        <f t="shared" ref="I147:I155" si="21">B$4</f>
        <v>0</v>
      </c>
      <c r="J147" s="199" t="s">
        <v>182</v>
      </c>
      <c r="K147" s="202">
        <f>入力シート!L166</f>
        <v>0</v>
      </c>
      <c r="L147" s="199" t="str">
        <f>入力シート!M166&amp;"/"&amp;入力シート!N166&amp;"/"&amp;入力シート!O166</f>
        <v>//</v>
      </c>
      <c r="M147" s="199">
        <v>2</v>
      </c>
    </row>
    <row r="148" spans="1:13">
      <c r="B148" s="201" t="e">
        <f t="shared" si="20"/>
        <v>#VALUE!</v>
      </c>
      <c r="C148" s="199">
        <f>入力シート!S167</f>
        <v>0</v>
      </c>
      <c r="D148" s="199">
        <f>入力シート!D167</f>
        <v>0</v>
      </c>
      <c r="E148" s="199">
        <f>入力シート!F167</f>
        <v>0</v>
      </c>
      <c r="F148" s="199">
        <f>入力シート!H167</f>
        <v>0</v>
      </c>
      <c r="G148" s="199">
        <f>入力シート!J167</f>
        <v>0</v>
      </c>
      <c r="H148" s="199" t="s">
        <v>226</v>
      </c>
      <c r="I148" s="199">
        <f t="shared" si="21"/>
        <v>0</v>
      </c>
      <c r="J148" s="199" t="s">
        <v>182</v>
      </c>
      <c r="K148" s="202">
        <f>入力シート!L167</f>
        <v>0</v>
      </c>
      <c r="L148" s="199" t="str">
        <f>入力シート!M167&amp;"/"&amp;入力シート!N167&amp;"/"&amp;入力シート!O167</f>
        <v>//</v>
      </c>
      <c r="M148" s="199">
        <v>3</v>
      </c>
    </row>
    <row r="149" spans="1:13">
      <c r="B149" s="201" t="e">
        <f t="shared" si="20"/>
        <v>#VALUE!</v>
      </c>
      <c r="C149" s="199">
        <f>入力シート!S168</f>
        <v>0</v>
      </c>
      <c r="D149" s="199">
        <f>入力シート!D168</f>
        <v>0</v>
      </c>
      <c r="E149" s="199">
        <f>入力シート!F168</f>
        <v>0</v>
      </c>
      <c r="F149" s="199">
        <f>入力シート!H168</f>
        <v>0</v>
      </c>
      <c r="G149" s="199">
        <f>入力シート!J168</f>
        <v>0</v>
      </c>
      <c r="H149" s="199" t="s">
        <v>226</v>
      </c>
      <c r="I149" s="199">
        <f t="shared" si="21"/>
        <v>0</v>
      </c>
      <c r="J149" s="199" t="s">
        <v>182</v>
      </c>
      <c r="K149" s="202">
        <f>入力シート!L168</f>
        <v>0</v>
      </c>
      <c r="L149" s="199" t="str">
        <f>入力シート!M168&amp;"/"&amp;入力シート!N168&amp;"/"&amp;入力シート!O168</f>
        <v>//</v>
      </c>
      <c r="M149" s="199">
        <v>4</v>
      </c>
    </row>
    <row r="150" spans="1:13">
      <c r="B150" s="201" t="e">
        <f t="shared" si="20"/>
        <v>#VALUE!</v>
      </c>
      <c r="C150" s="199">
        <f>入力シート!S169</f>
        <v>0</v>
      </c>
      <c r="D150" s="199">
        <f>入力シート!D169</f>
        <v>0</v>
      </c>
      <c r="E150" s="199">
        <f>入力シート!F169</f>
        <v>0</v>
      </c>
      <c r="F150" s="199">
        <f>入力シート!H169</f>
        <v>0</v>
      </c>
      <c r="G150" s="199">
        <f>入力シート!J169</f>
        <v>0</v>
      </c>
      <c r="H150" s="199" t="s">
        <v>226</v>
      </c>
      <c r="I150" s="199">
        <f t="shared" si="21"/>
        <v>0</v>
      </c>
      <c r="J150" s="199" t="s">
        <v>182</v>
      </c>
      <c r="K150" s="202">
        <f>入力シート!L169</f>
        <v>0</v>
      </c>
      <c r="L150" s="199" t="str">
        <f>入力シート!M169&amp;"/"&amp;入力シート!N169&amp;"/"&amp;入力シート!O169</f>
        <v>//</v>
      </c>
      <c r="M150" s="199">
        <v>5</v>
      </c>
    </row>
    <row r="151" spans="1:13">
      <c r="B151" s="201" t="e">
        <f t="shared" si="20"/>
        <v>#VALUE!</v>
      </c>
      <c r="C151" s="199">
        <f>入力シート!S170</f>
        <v>0</v>
      </c>
      <c r="D151" s="199">
        <f>入力シート!D170</f>
        <v>0</v>
      </c>
      <c r="E151" s="199">
        <f>入力シート!F170</f>
        <v>0</v>
      </c>
      <c r="F151" s="199">
        <f>入力シート!H170</f>
        <v>0</v>
      </c>
      <c r="G151" s="199">
        <f>入力シート!J170</f>
        <v>0</v>
      </c>
      <c r="H151" s="199" t="s">
        <v>226</v>
      </c>
      <c r="I151" s="199">
        <f t="shared" si="21"/>
        <v>0</v>
      </c>
      <c r="J151" s="199" t="s">
        <v>182</v>
      </c>
      <c r="K151" s="202">
        <f>入力シート!L170</f>
        <v>0</v>
      </c>
      <c r="L151" s="199" t="str">
        <f>入力シート!M170&amp;"/"&amp;入力シート!N170&amp;"/"&amp;入力シート!O170</f>
        <v>//</v>
      </c>
      <c r="M151" s="199">
        <v>6</v>
      </c>
    </row>
    <row r="152" spans="1:13">
      <c r="B152" s="201" t="e">
        <f t="shared" si="20"/>
        <v>#VALUE!</v>
      </c>
      <c r="C152" s="199">
        <f>入力シート!S171</f>
        <v>0</v>
      </c>
      <c r="D152" s="199">
        <f>入力シート!D171</f>
        <v>0</v>
      </c>
      <c r="E152" s="199">
        <f>入力シート!F171</f>
        <v>0</v>
      </c>
      <c r="F152" s="199">
        <f>入力シート!H171</f>
        <v>0</v>
      </c>
      <c r="G152" s="199">
        <f>入力シート!J171</f>
        <v>0</v>
      </c>
      <c r="H152" s="199" t="s">
        <v>226</v>
      </c>
      <c r="I152" s="199">
        <f t="shared" si="21"/>
        <v>0</v>
      </c>
      <c r="J152" s="199" t="s">
        <v>182</v>
      </c>
      <c r="K152" s="202">
        <f>入力シート!L171</f>
        <v>0</v>
      </c>
      <c r="L152" s="199" t="str">
        <f>入力シート!M171&amp;"/"&amp;入力シート!N171&amp;"/"&amp;入力シート!O171</f>
        <v>//</v>
      </c>
      <c r="M152" s="199">
        <v>7</v>
      </c>
    </row>
    <row r="153" spans="1:13">
      <c r="B153" s="201" t="e">
        <f t="shared" si="20"/>
        <v>#VALUE!</v>
      </c>
      <c r="C153" s="199">
        <f>入力シート!S172</f>
        <v>0</v>
      </c>
      <c r="D153" s="199">
        <f>入力シート!D172</f>
        <v>0</v>
      </c>
      <c r="E153" s="199">
        <f>入力シート!F172</f>
        <v>0</v>
      </c>
      <c r="F153" s="199">
        <f>入力シート!H172</f>
        <v>0</v>
      </c>
      <c r="G153" s="199">
        <f>入力シート!J172</f>
        <v>0</v>
      </c>
      <c r="H153" s="199" t="s">
        <v>226</v>
      </c>
      <c r="I153" s="199">
        <f t="shared" si="21"/>
        <v>0</v>
      </c>
      <c r="J153" s="199" t="s">
        <v>182</v>
      </c>
      <c r="K153" s="202">
        <f>入力シート!L172</f>
        <v>0</v>
      </c>
      <c r="L153" s="199" t="str">
        <f>入力シート!M172&amp;"/"&amp;入力シート!N172&amp;"/"&amp;入力シート!O172</f>
        <v>//</v>
      </c>
      <c r="M153" s="199">
        <v>8</v>
      </c>
    </row>
    <row r="154" spans="1:13">
      <c r="B154" s="201" t="e">
        <f t="shared" si="20"/>
        <v>#VALUE!</v>
      </c>
      <c r="C154" s="199">
        <f>入力シート!S173</f>
        <v>0</v>
      </c>
      <c r="D154" s="199">
        <f>入力シート!D173</f>
        <v>0</v>
      </c>
      <c r="E154" s="199">
        <f>入力シート!F173</f>
        <v>0</v>
      </c>
      <c r="F154" s="199">
        <f>入力シート!H173</f>
        <v>0</v>
      </c>
      <c r="G154" s="199">
        <f>入力シート!J173</f>
        <v>0</v>
      </c>
      <c r="H154" s="199" t="s">
        <v>226</v>
      </c>
      <c r="I154" s="199">
        <f t="shared" si="21"/>
        <v>0</v>
      </c>
      <c r="J154" s="199" t="s">
        <v>182</v>
      </c>
      <c r="K154" s="202">
        <f>入力シート!L173</f>
        <v>0</v>
      </c>
      <c r="L154" s="199" t="str">
        <f>入力シート!M173&amp;"/"&amp;入力シート!N173&amp;"/"&amp;入力シート!O173</f>
        <v>//</v>
      </c>
      <c r="M154" s="199">
        <v>9</v>
      </c>
    </row>
    <row r="155" spans="1:13">
      <c r="A155" s="203"/>
      <c r="B155" s="201" t="e">
        <f t="shared" si="20"/>
        <v>#VALUE!</v>
      </c>
      <c r="C155" s="199">
        <f>入力シート!S174</f>
        <v>0</v>
      </c>
      <c r="D155" s="199">
        <f>入力シート!D174</f>
        <v>0</v>
      </c>
      <c r="E155" s="199">
        <f>入力シート!F174</f>
        <v>0</v>
      </c>
      <c r="F155" s="199">
        <f>入力シート!H174</f>
        <v>0</v>
      </c>
      <c r="G155" s="199">
        <f>入力シート!J174</f>
        <v>0</v>
      </c>
      <c r="H155" s="199" t="s">
        <v>226</v>
      </c>
      <c r="I155" s="199">
        <f t="shared" si="21"/>
        <v>0</v>
      </c>
      <c r="J155" s="199" t="s">
        <v>182</v>
      </c>
      <c r="K155" s="202">
        <f>入力シート!L174</f>
        <v>0</v>
      </c>
      <c r="L155" s="199" t="str">
        <f>入力シート!M174&amp;"/"&amp;入力シート!N174&amp;"/"&amp;入力シート!O174</f>
        <v>//</v>
      </c>
      <c r="M155" s="199">
        <v>10</v>
      </c>
    </row>
    <row r="157" spans="1:13">
      <c r="D157" s="199" t="str">
        <f>入力シート!D176</f>
        <v>姓</v>
      </c>
      <c r="E157" s="199" t="str">
        <f>入力シート!F176</f>
        <v>名</v>
      </c>
      <c r="F157" s="199" t="str">
        <f>入力シート!H176</f>
        <v>姓ふりがな</v>
      </c>
      <c r="G157" s="199" t="str">
        <f>入力シート!J176</f>
        <v>名ふりがな</v>
      </c>
      <c r="H157" s="199" t="str">
        <f>入力シート!L176</f>
        <v>性別</v>
      </c>
      <c r="I157" s="199" t="s">
        <v>170</v>
      </c>
      <c r="J157" s="199" t="s">
        <v>172</v>
      </c>
      <c r="K157" s="199" t="str">
        <f>入力シート!R176</f>
        <v>区分</v>
      </c>
      <c r="L157" s="199" t="str">
        <f>入力シート!Q176</f>
        <v>対象選手</v>
      </c>
    </row>
    <row r="159" spans="1:13">
      <c r="B159" s="199" t="e">
        <f>B$5*1000+IF(K159="監督",9,IF(K159="コーチ",8,""))*10+L159*100+M159</f>
        <v>#VALUE!</v>
      </c>
      <c r="D159" s="199">
        <f>入力シート!D178</f>
        <v>0</v>
      </c>
      <c r="E159" s="199">
        <f>入力シート!F178</f>
        <v>0</v>
      </c>
      <c r="F159" s="199">
        <f>入力シート!H178</f>
        <v>0</v>
      </c>
      <c r="G159" s="199">
        <f>入力シート!J178</f>
        <v>0</v>
      </c>
      <c r="H159" s="199">
        <f>入力シート!L178</f>
        <v>0</v>
      </c>
      <c r="I159" s="199">
        <f>B$4</f>
        <v>0</v>
      </c>
      <c r="J159" s="199" t="s">
        <v>182</v>
      </c>
      <c r="K159" s="199">
        <f>入力シート!R178</f>
        <v>0</v>
      </c>
      <c r="L159" s="199">
        <f>入力シート!Q178</f>
        <v>0</v>
      </c>
      <c r="M159" s="199">
        <v>0</v>
      </c>
    </row>
    <row r="160" spans="1:13">
      <c r="B160" s="199" t="e">
        <f t="shared" ref="B160:B168" si="22">B$5*1000+IF(K160="監督",9,IF(K160="コーチ",8,""))*10+L160*100+M160</f>
        <v>#VALUE!</v>
      </c>
      <c r="D160" s="199">
        <f>入力シート!D179</f>
        <v>0</v>
      </c>
      <c r="E160" s="199">
        <f>入力シート!F179</f>
        <v>0</v>
      </c>
      <c r="F160" s="199">
        <f>入力シート!H179</f>
        <v>0</v>
      </c>
      <c r="G160" s="199">
        <f>入力シート!J179</f>
        <v>0</v>
      </c>
      <c r="H160" s="199">
        <f>入力シート!L179</f>
        <v>0</v>
      </c>
      <c r="I160" s="199">
        <f t="shared" ref="I160:I168" si="23">B$4</f>
        <v>0</v>
      </c>
      <c r="J160" s="199" t="s">
        <v>182</v>
      </c>
      <c r="K160" s="199">
        <f>入力シート!R179</f>
        <v>0</v>
      </c>
      <c r="L160" s="199">
        <f>入力シート!Q179</f>
        <v>0</v>
      </c>
      <c r="M160" s="199">
        <v>1</v>
      </c>
    </row>
    <row r="161" spans="1:13">
      <c r="B161" s="199" t="e">
        <f t="shared" si="22"/>
        <v>#VALUE!</v>
      </c>
      <c r="D161" s="199">
        <f>入力シート!D180</f>
        <v>0</v>
      </c>
      <c r="E161" s="199">
        <f>入力シート!F180</f>
        <v>0</v>
      </c>
      <c r="F161" s="199">
        <f>入力シート!H180</f>
        <v>0</v>
      </c>
      <c r="G161" s="199">
        <f>入力シート!J180</f>
        <v>0</v>
      </c>
      <c r="H161" s="199">
        <f>入力シート!L180</f>
        <v>0</v>
      </c>
      <c r="I161" s="199">
        <f t="shared" si="23"/>
        <v>0</v>
      </c>
      <c r="J161" s="199" t="s">
        <v>182</v>
      </c>
      <c r="K161" s="199">
        <f>入力シート!R180</f>
        <v>0</v>
      </c>
      <c r="L161" s="199">
        <f>入力シート!Q180</f>
        <v>0</v>
      </c>
      <c r="M161" s="199">
        <v>2</v>
      </c>
    </row>
    <row r="162" spans="1:13">
      <c r="B162" s="199" t="e">
        <f t="shared" si="22"/>
        <v>#VALUE!</v>
      </c>
      <c r="D162" s="199">
        <f>入力シート!D181</f>
        <v>0</v>
      </c>
      <c r="E162" s="199">
        <f>入力シート!F181</f>
        <v>0</v>
      </c>
      <c r="F162" s="199">
        <f>入力シート!H181</f>
        <v>0</v>
      </c>
      <c r="G162" s="199">
        <f>入力シート!J181</f>
        <v>0</v>
      </c>
      <c r="H162" s="199">
        <f>入力シート!L181</f>
        <v>0</v>
      </c>
      <c r="I162" s="199">
        <f t="shared" si="23"/>
        <v>0</v>
      </c>
      <c r="J162" s="199" t="s">
        <v>182</v>
      </c>
      <c r="K162" s="199">
        <f>入力シート!R181</f>
        <v>0</v>
      </c>
      <c r="L162" s="199">
        <f>入力シート!Q181</f>
        <v>0</v>
      </c>
      <c r="M162" s="199">
        <v>3</v>
      </c>
    </row>
    <row r="163" spans="1:13">
      <c r="B163" s="199" t="e">
        <f t="shared" si="22"/>
        <v>#VALUE!</v>
      </c>
      <c r="D163" s="199">
        <f>入力シート!D182</f>
        <v>0</v>
      </c>
      <c r="E163" s="199">
        <f>入力シート!F182</f>
        <v>0</v>
      </c>
      <c r="F163" s="199">
        <f>入力シート!H182</f>
        <v>0</v>
      </c>
      <c r="G163" s="199">
        <f>入力シート!J182</f>
        <v>0</v>
      </c>
      <c r="H163" s="199">
        <f>入力シート!L182</f>
        <v>0</v>
      </c>
      <c r="I163" s="199">
        <f t="shared" si="23"/>
        <v>0</v>
      </c>
      <c r="J163" s="199" t="s">
        <v>182</v>
      </c>
      <c r="K163" s="199">
        <f>入力シート!R182</f>
        <v>0</v>
      </c>
      <c r="L163" s="199">
        <f>入力シート!Q182</f>
        <v>0</v>
      </c>
      <c r="M163" s="199">
        <v>4</v>
      </c>
    </row>
    <row r="164" spans="1:13">
      <c r="B164" s="199" t="e">
        <f t="shared" si="22"/>
        <v>#VALUE!</v>
      </c>
      <c r="D164" s="199">
        <f>入力シート!D183</f>
        <v>0</v>
      </c>
      <c r="E164" s="199">
        <f>入力シート!F183</f>
        <v>0</v>
      </c>
      <c r="F164" s="199">
        <f>入力シート!H183</f>
        <v>0</v>
      </c>
      <c r="G164" s="199">
        <f>入力シート!J183</f>
        <v>0</v>
      </c>
      <c r="H164" s="199">
        <f>入力シート!L183</f>
        <v>0</v>
      </c>
      <c r="I164" s="199">
        <f t="shared" si="23"/>
        <v>0</v>
      </c>
      <c r="J164" s="199" t="s">
        <v>182</v>
      </c>
      <c r="K164" s="199">
        <f>入力シート!R183</f>
        <v>0</v>
      </c>
      <c r="L164" s="199">
        <f>入力シート!Q183</f>
        <v>0</v>
      </c>
      <c r="M164" s="199">
        <v>5</v>
      </c>
    </row>
    <row r="165" spans="1:13">
      <c r="B165" s="199" t="e">
        <f t="shared" si="22"/>
        <v>#VALUE!</v>
      </c>
      <c r="D165" s="199">
        <f>入力シート!D184</f>
        <v>0</v>
      </c>
      <c r="E165" s="199">
        <f>入力シート!F184</f>
        <v>0</v>
      </c>
      <c r="F165" s="199">
        <f>入力シート!H184</f>
        <v>0</v>
      </c>
      <c r="G165" s="199">
        <f>入力シート!J184</f>
        <v>0</v>
      </c>
      <c r="H165" s="199">
        <f>入力シート!L184</f>
        <v>0</v>
      </c>
      <c r="I165" s="199">
        <f t="shared" si="23"/>
        <v>0</v>
      </c>
      <c r="J165" s="199" t="s">
        <v>182</v>
      </c>
      <c r="K165" s="199">
        <f>入力シート!R184</f>
        <v>0</v>
      </c>
      <c r="L165" s="199">
        <f>入力シート!Q184</f>
        <v>0</v>
      </c>
      <c r="M165" s="199">
        <v>6</v>
      </c>
    </row>
    <row r="166" spans="1:13">
      <c r="B166" s="199" t="e">
        <f t="shared" si="22"/>
        <v>#VALUE!</v>
      </c>
      <c r="D166" s="199">
        <f>入力シート!D185</f>
        <v>0</v>
      </c>
      <c r="E166" s="199">
        <f>入力シート!F185</f>
        <v>0</v>
      </c>
      <c r="F166" s="199">
        <f>入力シート!H185</f>
        <v>0</v>
      </c>
      <c r="G166" s="199">
        <f>入力シート!J185</f>
        <v>0</v>
      </c>
      <c r="H166" s="199">
        <f>入力シート!L185</f>
        <v>0</v>
      </c>
      <c r="I166" s="199">
        <f t="shared" si="23"/>
        <v>0</v>
      </c>
      <c r="J166" s="199" t="s">
        <v>182</v>
      </c>
      <c r="K166" s="199">
        <f>入力シート!R185</f>
        <v>0</v>
      </c>
      <c r="L166" s="199">
        <f>入力シート!Q185</f>
        <v>0</v>
      </c>
      <c r="M166" s="199">
        <v>7</v>
      </c>
    </row>
    <row r="167" spans="1:13">
      <c r="B167" s="199" t="e">
        <f t="shared" si="22"/>
        <v>#VALUE!</v>
      </c>
      <c r="D167" s="199">
        <f>入力シート!D186</f>
        <v>0</v>
      </c>
      <c r="E167" s="199">
        <f>入力シート!F186</f>
        <v>0</v>
      </c>
      <c r="F167" s="199">
        <f>入力シート!H186</f>
        <v>0</v>
      </c>
      <c r="G167" s="199">
        <f>入力シート!J186</f>
        <v>0</v>
      </c>
      <c r="H167" s="199">
        <f>入力シート!L186</f>
        <v>0</v>
      </c>
      <c r="I167" s="199">
        <f t="shared" si="23"/>
        <v>0</v>
      </c>
      <c r="J167" s="199" t="s">
        <v>182</v>
      </c>
      <c r="K167" s="199">
        <f>入力シート!R186</f>
        <v>0</v>
      </c>
      <c r="L167" s="199">
        <f>入力シート!Q186</f>
        <v>0</v>
      </c>
      <c r="M167" s="199">
        <v>8</v>
      </c>
    </row>
    <row r="168" spans="1:13">
      <c r="A168" s="203"/>
      <c r="B168" s="199" t="e">
        <f t="shared" si="22"/>
        <v>#VALUE!</v>
      </c>
      <c r="D168" s="199">
        <f>入力シート!D187</f>
        <v>0</v>
      </c>
      <c r="E168" s="199">
        <f>入力シート!F187</f>
        <v>0</v>
      </c>
      <c r="F168" s="199">
        <f>入力シート!H187</f>
        <v>0</v>
      </c>
      <c r="G168" s="199">
        <f>入力シート!J187</f>
        <v>0</v>
      </c>
      <c r="H168" s="199">
        <f>入力シート!L187</f>
        <v>0</v>
      </c>
      <c r="I168" s="199">
        <f t="shared" si="23"/>
        <v>0</v>
      </c>
      <c r="J168" s="199" t="s">
        <v>182</v>
      </c>
      <c r="K168" s="199">
        <f>入力シート!R187</f>
        <v>0</v>
      </c>
      <c r="L168" s="199">
        <f>入力シート!Q187</f>
        <v>0</v>
      </c>
      <c r="M168" s="199">
        <v>9</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入力シート</vt:lpstr>
      <vt:lpstr>参加料納入票</vt:lpstr>
      <vt:lpstr>ジュニアＢＤ</vt:lpstr>
      <vt:lpstr>ジュニアＧＤ</vt:lpstr>
      <vt:lpstr>ジュニアＢＳ</vt:lpstr>
      <vt:lpstr>ジュニアＧＳ</vt:lpstr>
      <vt:lpstr>ジュニア新人ｂｓ</vt:lpstr>
      <vt:lpstr>ジュニア新人ｇｓ</vt:lpstr>
      <vt:lpstr>データ（事務局で使用します）</vt:lpstr>
      <vt:lpstr>ジュニアＢＤ!Print_Area</vt:lpstr>
      <vt:lpstr>ジュニアＢＳ!Print_Area</vt:lpstr>
      <vt:lpstr>ジュニアＧＤ!Print_Area</vt:lpstr>
      <vt:lpstr>ジュニアＧＳ!Print_Area</vt:lpstr>
      <vt:lpstr>ジュニア新人ｂｓ!Print_Area</vt:lpstr>
      <vt:lpstr>ジュニア新人ｇｓ!Print_Area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2018-06-08T09:03:58Z</cp:lastPrinted>
  <dcterms:created xsi:type="dcterms:W3CDTF">2017-09-14T03:50:10Z</dcterms:created>
  <dcterms:modified xsi:type="dcterms:W3CDTF">2018-08-07T04:52:01Z</dcterms:modified>
</cp:coreProperties>
</file>